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gradsi-my.sharepoint.com/personal/maja_ceko_sibenik_hr/Documents/Dijeljeno/Projektne prijave/Program razvoja otoka 2021/Zlarin/PROVEDBA/Nabave/Nabava radova/1_Poziv na dostavu ponuda/troškovnici_za objavu/"/>
    </mc:Choice>
  </mc:AlternateContent>
  <xr:revisionPtr revIDLastSave="172" documentId="13_ncr:1_{8DBB9E43-A8A5-4A67-80FB-4CB92F5D1F8C}" xr6:coauthVersionLast="47" xr6:coauthVersionMax="47" xr10:uidLastSave="{28A7318A-B36B-41CC-8DAF-ED00B618ADD4}"/>
  <bookViews>
    <workbookView xWindow="-108" yWindow="-108" windowWidth="23256" windowHeight="12576" xr2:uid="{00000000-000D-0000-FFFF-FFFF00000000}"/>
  </bookViews>
  <sheets>
    <sheet name="ELEKTROINSTALACIJE" sheetId="4" r:id="rId1"/>
  </sheets>
  <definedNames>
    <definedName name="_xlnm.Print_Area" localSheetId="0">ELEKTROINSTALACIJE!$A$1:$H$125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2" i="4" l="1"/>
  <c r="H91" i="4"/>
  <c r="H81" i="4"/>
  <c r="H82" i="4"/>
  <c r="H80" i="4"/>
  <c r="H84" i="4" s="1"/>
  <c r="H68" i="4"/>
  <c r="H67" i="4"/>
  <c r="H69" i="4" s="1"/>
  <c r="H54" i="4"/>
  <c r="H57" i="4"/>
  <c r="H53" i="4"/>
  <c r="H45" i="4"/>
  <c r="H44" i="4"/>
  <c r="H46" i="4" s="1"/>
  <c r="H35" i="4"/>
  <c r="H36" i="4"/>
  <c r="H34" i="4"/>
  <c r="H15" i="4"/>
  <c r="H16" i="4"/>
  <c r="H17" i="4"/>
  <c r="H18" i="4"/>
  <c r="H19" i="4"/>
  <c r="H20" i="4"/>
  <c r="H21" i="4"/>
  <c r="H23" i="4"/>
  <c r="H13" i="4"/>
  <c r="H93" i="4" l="1"/>
  <c r="H109" i="4" s="1"/>
  <c r="H58" i="4"/>
  <c r="H103" i="4" s="1"/>
  <c r="H24" i="4"/>
  <c r="H100" i="4" s="1"/>
  <c r="H37" i="4"/>
  <c r="H101" i="4" s="1"/>
  <c r="H104" i="4"/>
  <c r="H108" i="4"/>
  <c r="H102" i="4"/>
  <c r="H115" i="4" l="1"/>
  <c r="H116" i="4" s="1"/>
  <c r="H117" i="4" s="1"/>
</calcChain>
</file>

<file path=xl/sharedStrings.xml><?xml version="1.0" encoding="utf-8"?>
<sst xmlns="http://schemas.openxmlformats.org/spreadsheetml/2006/main" count="132" uniqueCount="68">
  <si>
    <t>kom</t>
  </si>
  <si>
    <t>2.</t>
  </si>
  <si>
    <t>EL. INSTALACIJA JAKE STRUJE</t>
  </si>
  <si>
    <t>Red. br.</t>
  </si>
  <si>
    <t xml:space="preserve">   jed. mjere</t>
  </si>
  <si>
    <t>količina</t>
  </si>
  <si>
    <t xml:space="preserve">                      OPIS</t>
  </si>
  <si>
    <t>kompl.</t>
  </si>
  <si>
    <t>UKUPNO :</t>
  </si>
  <si>
    <t>NAPOMENE:
Sve stavke dobave razdjelnika podrazumijevaju:
- da su ormari kompletno sastavljeni, opremljeni, ožičeni,  i ispitani prema izvedbenom projektu.
 Sve stavke montaže razdjelnika uključuju dobavu, montažu, postavljanje, spajanje na instalacije u objektu te puštanje u rad i ispitivanje. Svaku izmjenu iz izvedbenih projekata izvođač je dužan uz suglasnost projektanta ucrtati u projekt izvedenog stanja.</t>
  </si>
  <si>
    <t>Razvodni ormar =RO1</t>
  </si>
  <si>
    <t>kompl</t>
  </si>
  <si>
    <t xml:space="preserve">Dobava i montaža podžbuknog razvodnog ormara.Ormar je sastavljen od:                           </t>
  </si>
  <si>
    <t>Ostali neimenovani materijal, uvodnice, redne stezaljke, sabirnice nule i zemlje, ožičenje, vijci, nosači, bravice, izolacije, natpisi završetaka kabela, natpisne ploče i sl.</t>
  </si>
  <si>
    <r>
      <t xml:space="preserve">Dobava i polaganje kabela </t>
    </r>
    <r>
      <rPr>
        <b/>
        <sz val="10"/>
        <rFont val="Times New Roman"/>
        <family val="1"/>
        <charset val="238"/>
      </rPr>
      <t>PP-Y 3 x 2,5</t>
    </r>
    <r>
      <rPr>
        <sz val="10"/>
        <rFont val="Times New Roman"/>
        <family val="1"/>
        <charset val="238"/>
      </rPr>
      <t xml:space="preserve"> ; 1kV. Stavka uključuje uvlačenje kabela u pvc cijevi, odnosno polaganje kabela na metalne trase ili u izrađene šliceve u zidu i izradu svih spojeva.</t>
    </r>
  </si>
  <si>
    <t>m</t>
  </si>
  <si>
    <r>
      <t xml:space="preserve">Dobava i polaganje kabela </t>
    </r>
    <r>
      <rPr>
        <b/>
        <sz val="10"/>
        <rFont val="Times New Roman"/>
        <family val="1"/>
        <charset val="238"/>
      </rPr>
      <t>PP-Y 3 x 1,5</t>
    </r>
    <r>
      <rPr>
        <sz val="10"/>
        <rFont val="Times New Roman"/>
        <family val="1"/>
        <charset val="238"/>
      </rPr>
      <t xml:space="preserve"> ; 1kV. Stavka uključuje uvlačenje kabela u pvc cijevi, odnosno polaganje kabela na metalne trase ili u izrađene šliceve u zidu i izradu svih spojeva.</t>
    </r>
  </si>
  <si>
    <t>UKUPNO:</t>
  </si>
  <si>
    <t>Spajanje fiksnih električnih uređaja. Ovi radovi se izvode skupa s montažerom uređaja.</t>
  </si>
  <si>
    <t xml:space="preserve">Ispitivanja instalacija, izdavanje atesta od ovlaštene osobe </t>
  </si>
  <si>
    <t>Izrada šliceva u zidovima, podovima, stropovima i ostali radovi potrebni za polaganje kabela odnosno cijevi</t>
  </si>
  <si>
    <t>Obrada zidova, podova i stropova (žbukanje, gipsanje) nakon polaganja kabela, odnosno cijevi. Stavka uključuje sav materijal potreban za obradu zidova, podova i stropova.</t>
  </si>
  <si>
    <t xml:space="preserve">EL. INSTALACIJA SLABE STRUJE </t>
  </si>
  <si>
    <r>
      <t xml:space="preserve">Dobava i polaganje kabela </t>
    </r>
    <r>
      <rPr>
        <b/>
        <sz val="10"/>
        <rFont val="Times New Roman"/>
        <family val="1"/>
        <charset val="238"/>
      </rPr>
      <t>STP Cat 6</t>
    </r>
    <r>
      <rPr>
        <sz val="10"/>
        <rFont val="Times New Roman"/>
        <family val="1"/>
        <charset val="238"/>
      </rPr>
      <t xml:space="preserve">. Stavka uključuje uvlačenje kabela u pvc cijevi, odnosno polaganje kabela na metalne trase ili u izrađene šliceve u zidu i izradu svih spojeva.   </t>
    </r>
  </si>
  <si>
    <t>REKAPITULACIJA</t>
  </si>
  <si>
    <t xml:space="preserve">EL. INSTALACIJA JAKE STRUJE </t>
  </si>
  <si>
    <t>1.</t>
  </si>
  <si>
    <t>RAZVODNI ORMARI</t>
  </si>
  <si>
    <t>3.</t>
  </si>
  <si>
    <t>KABELI, KANALI, INST.CIJEVI</t>
  </si>
  <si>
    <t>4.</t>
  </si>
  <si>
    <t>RASVJETA</t>
  </si>
  <si>
    <t>5.</t>
  </si>
  <si>
    <t>OSTALI MATERIJAL</t>
  </si>
  <si>
    <t>6.</t>
  </si>
  <si>
    <t>GRAĐEVINSKI RADOVI - JAKA STRUJA</t>
  </si>
  <si>
    <t>7.</t>
  </si>
  <si>
    <t xml:space="preserve">ANTENSKA I TELEFONSKA  INSTALACIJA </t>
  </si>
  <si>
    <t>GRAĐEVINSKI RADOVI - SLABA STRUJA</t>
  </si>
  <si>
    <r>
      <t>Podžbukni elektro ormarić 18</t>
    </r>
    <r>
      <rPr>
        <b/>
        <sz val="10"/>
        <rFont val="Times New Roman"/>
        <family val="1"/>
        <charset val="238"/>
      </rPr>
      <t xml:space="preserve"> mjesta</t>
    </r>
    <r>
      <rPr>
        <sz val="10"/>
        <rFont val="Times New Roman"/>
        <family val="1"/>
        <charset val="238"/>
      </rPr>
      <t xml:space="preserve">                </t>
    </r>
  </si>
  <si>
    <r>
      <t>2-polna</t>
    </r>
    <r>
      <rPr>
        <sz val="10"/>
        <rFont val="Times New Roman"/>
        <family val="1"/>
        <charset val="238"/>
      </rPr>
      <t xml:space="preserve"> diferencijalna strujna zaštitna sklopka, </t>
    </r>
    <r>
      <rPr>
        <b/>
        <sz val="10"/>
        <rFont val="Times New Roman"/>
        <family val="1"/>
        <charset val="238"/>
      </rPr>
      <t xml:space="preserve"> 40A/30mA</t>
    </r>
    <r>
      <rPr>
        <sz val="10"/>
        <rFont val="Times New Roman"/>
        <family val="1"/>
        <charset val="238"/>
      </rPr>
      <t xml:space="preserve"> </t>
    </r>
  </si>
  <si>
    <r>
      <t>1-polni</t>
    </r>
    <r>
      <rPr>
        <sz val="10"/>
        <rFont val="Times New Roman"/>
        <family val="1"/>
        <charset val="238"/>
      </rPr>
      <t xml:space="preserve"> automatski instalacijski prekidač Un=400 V, 50 Hz, In=</t>
    </r>
    <r>
      <rPr>
        <b/>
        <sz val="10"/>
        <rFont val="Times New Roman"/>
        <family val="1"/>
        <charset val="238"/>
      </rPr>
      <t>16 A</t>
    </r>
    <r>
      <rPr>
        <sz val="10"/>
        <rFont val="Times New Roman"/>
        <family val="1"/>
        <charset val="238"/>
      </rPr>
      <t xml:space="preserve">, nazivne granične prekidne moći 10 kA (prema IEC 947-2), </t>
    </r>
    <r>
      <rPr>
        <b/>
        <sz val="10"/>
        <rFont val="Times New Roman"/>
        <family val="1"/>
        <charset val="238"/>
      </rPr>
      <t>"B"</t>
    </r>
    <r>
      <rPr>
        <sz val="10"/>
        <rFont val="Times New Roman"/>
        <family val="1"/>
        <charset val="238"/>
      </rPr>
      <t xml:space="preserve"> karakteristike</t>
    </r>
  </si>
  <si>
    <r>
      <t>1-polni</t>
    </r>
    <r>
      <rPr>
        <sz val="10"/>
        <rFont val="Times New Roman"/>
        <family val="1"/>
        <charset val="238"/>
      </rPr>
      <t xml:space="preserve"> automatski instalacijski prekidač Un=400 V, 50 Hz, In=</t>
    </r>
    <r>
      <rPr>
        <b/>
        <sz val="10"/>
        <rFont val="Times New Roman"/>
        <family val="1"/>
        <charset val="238"/>
      </rPr>
      <t>10 A</t>
    </r>
    <r>
      <rPr>
        <sz val="10"/>
        <rFont val="Times New Roman"/>
        <family val="1"/>
        <charset val="238"/>
      </rPr>
      <t xml:space="preserve">, nazivne granične prekidne moći 10 kA (prema IEC 947-2), </t>
    </r>
    <r>
      <rPr>
        <b/>
        <sz val="10"/>
        <rFont val="Times New Roman"/>
        <family val="1"/>
        <charset val="238"/>
      </rPr>
      <t>"B"</t>
    </r>
    <r>
      <rPr>
        <sz val="10"/>
        <rFont val="Times New Roman"/>
        <family val="1"/>
        <charset val="238"/>
      </rPr>
      <t xml:space="preserve"> karakteristike</t>
    </r>
  </si>
  <si>
    <t>Dobava i montaža panik rasvjete 1x6W s piktogramom. Stavka uključuje svjetiljku u kompletu sa rasvjetnim tijelom i priborom potrebnim za montažu.</t>
  </si>
  <si>
    <r>
      <rPr>
        <b/>
        <sz val="10"/>
        <rFont val="Times New Roman"/>
        <family val="1"/>
        <charset val="238"/>
      </rPr>
      <t>1-polni</t>
    </r>
    <r>
      <rPr>
        <sz val="10"/>
        <rFont val="Times New Roman"/>
        <family val="1"/>
        <charset val="238"/>
      </rPr>
      <t xml:space="preserve"> limitator,  tip kao OSP10, 32A,  ETI Izlake ili jednako vrijedan (osigurava HEP)</t>
    </r>
  </si>
  <si>
    <r>
      <t>1-polni</t>
    </r>
    <r>
      <rPr>
        <sz val="10"/>
        <rFont val="Times New Roman"/>
        <family val="1"/>
        <charset val="238"/>
      </rPr>
      <t xml:space="preserve"> automatski instalacijski prekidač Un=400 V, 50 Hz, In=</t>
    </r>
    <r>
      <rPr>
        <b/>
        <sz val="10"/>
        <rFont val="Times New Roman"/>
        <family val="1"/>
        <charset val="238"/>
      </rPr>
      <t>25 A</t>
    </r>
    <r>
      <rPr>
        <sz val="10"/>
        <rFont val="Times New Roman"/>
        <family val="1"/>
        <charset val="238"/>
      </rPr>
      <t xml:space="preserve">, nazivne granične prekidne moći 10 kA (prema IEC 947-2), </t>
    </r>
    <r>
      <rPr>
        <b/>
        <sz val="10"/>
        <rFont val="Times New Roman"/>
        <family val="1"/>
        <charset val="238"/>
      </rPr>
      <t>"c"</t>
    </r>
    <r>
      <rPr>
        <sz val="10"/>
        <rFont val="Times New Roman"/>
        <family val="1"/>
        <charset val="238"/>
      </rPr>
      <t xml:space="preserve"> karakteristike</t>
    </r>
  </si>
  <si>
    <r>
      <t>1-polni</t>
    </r>
    <r>
      <rPr>
        <sz val="10"/>
        <rFont val="Times New Roman"/>
        <family val="1"/>
        <charset val="238"/>
      </rPr>
      <t xml:space="preserve"> odvodnik prenapona, klase C, tip kao </t>
    </r>
    <r>
      <rPr>
        <b/>
        <sz val="10"/>
        <rFont val="Times New Roman"/>
        <family val="1"/>
        <charset val="238"/>
      </rPr>
      <t>PF 20</t>
    </r>
    <r>
      <rPr>
        <sz val="10"/>
        <rFont val="Times New Roman"/>
        <family val="1"/>
        <charset val="238"/>
      </rPr>
      <t/>
    </r>
  </si>
  <si>
    <t xml:space="preserve">Dobava i montaža ugradbene stropne LED svjetiljke 12W, 230V/50Hz.  Stavka uključuje svjetiljku u kompletu sa rasvjetnim tijelom i priborom potrebnim za montažu.    </t>
  </si>
  <si>
    <r>
      <t xml:space="preserve">Dobava i polaganje rebraste cijevi promjera </t>
    </r>
    <r>
      <rPr>
        <b/>
        <sz val="10"/>
        <rFont val="Times New Roman"/>
        <family val="1"/>
        <charset val="238"/>
      </rPr>
      <t>25 mm, CSS</t>
    </r>
    <r>
      <rPr>
        <sz val="10"/>
        <rFont val="Times New Roman"/>
        <family val="1"/>
        <charset val="238"/>
      </rPr>
      <t xml:space="preserve">. Stavka uključuje  polaganje cijevi u izrađene šliceve u zidu ili šuplje prostore zidova ili stropa. </t>
    </r>
  </si>
  <si>
    <t xml:space="preserve">Dobava i polaganje rebraste cijevi promjera 20 mm,  CSS. Stavka uključuje  polaganje cijevi u izrađene šliceve u zidu ili šuplje prostore zidova ili stropa. </t>
  </si>
  <si>
    <t>jedinična cijena</t>
  </si>
  <si>
    <t>Ukupno:</t>
  </si>
  <si>
    <t>PDV (25%):</t>
  </si>
  <si>
    <t>UKUPNO S PDV-om:</t>
  </si>
  <si>
    <t xml:space="preserve">   jed. Mjere</t>
  </si>
  <si>
    <t xml:space="preserve">REKAPITULACIJA: </t>
  </si>
  <si>
    <t xml:space="preserve">Dobava i montaža p/ž priključnice sa zaštitnim kontaktom 16A, 1F. Stavka uključuje p/ž instalacijsku kutiju i ostali potreban pribor te sitni  spojni montažni materijal potreban za dovršetak stavke.  </t>
  </si>
  <si>
    <t xml:space="preserve">Dobava i montaža p/ž sklopke obične (10A, 250V). Stavka uključuje p/ž instalacijsku kutiju i ostali potreban pribor te sitni spojni montažni materijal potreban za dovršetak stavke.  </t>
  </si>
  <si>
    <t xml:space="preserve">Dobava i ugradnja seta od dvije p/ž računalne RJ45 utičnice. Stavka uključuje p/ž instalacijsku kutiju, dekorativni i nosivi okvir, ostali pribor, sitni spojni i montažni materijal potreban za dovršetak stavke.  </t>
  </si>
  <si>
    <t>Izrada šliceva u zidovima, podovima, stropovima i ostali radovi potrebni za polaganje kabela odnosno cijevi.</t>
  </si>
  <si>
    <t>TROŠKOVNIK EL. INSTALACIJA JAKE I SLABE STRUJE</t>
  </si>
  <si>
    <t>1. RAZVODNI ORMARI</t>
  </si>
  <si>
    <t>2. KABELI, KANALI, INST.CIJEVI</t>
  </si>
  <si>
    <t>3. RASVJETA</t>
  </si>
  <si>
    <t>4. OSTALI MATERIJAL</t>
  </si>
  <si>
    <t>5. GRAĐEVINSKI RADOVI - JAKA STRUJA</t>
  </si>
  <si>
    <t>6. ANTENSKA I TELEFONSKA  INSTALACIJA</t>
  </si>
  <si>
    <t>7. GRAĐEVINSKI RADOVI -SLABA STRUJA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</si>
</sst>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Helv"/>
      <charset val="238"/>
    </font>
    <font>
      <sz val="10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164" fontId="1" fillId="0" borderId="0"/>
    <xf numFmtId="164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6" fillId="0" borderId="0"/>
  </cellStyleXfs>
  <cellXfs count="174">
    <xf numFmtId="0" fontId="0" fillId="0" borderId="0" xfId="0"/>
    <xf numFmtId="1" fontId="4" fillId="0" borderId="0" xfId="7" applyNumberFormat="1" applyFont="1" applyFill="1" applyBorder="1"/>
    <xf numFmtId="0" fontId="5" fillId="0" borderId="0" xfId="7" applyFont="1" applyFill="1"/>
    <xf numFmtId="0" fontId="4" fillId="0" borderId="0" xfId="7" applyFont="1" applyFill="1" applyBorder="1" applyAlignment="1">
      <alignment horizontal="right" wrapText="1"/>
    </xf>
    <xf numFmtId="0" fontId="4" fillId="0" borderId="0" xfId="7" applyFont="1" applyFill="1" applyBorder="1" applyAlignment="1">
      <alignment wrapText="1"/>
    </xf>
    <xf numFmtId="0" fontId="4" fillId="0" borderId="0" xfId="7" applyFont="1" applyFill="1" applyBorder="1" applyAlignment="1">
      <alignment horizontal="center"/>
    </xf>
    <xf numFmtId="4" fontId="4" fillId="0" borderId="0" xfId="7" applyNumberFormat="1" applyFont="1" applyFill="1" applyBorder="1"/>
    <xf numFmtId="0" fontId="4" fillId="0" borderId="0" xfId="7" applyFont="1" applyFill="1" applyBorder="1"/>
    <xf numFmtId="1" fontId="4" fillId="0" borderId="0" xfId="7" applyNumberFormat="1" applyFont="1" applyFill="1"/>
    <xf numFmtId="0" fontId="5" fillId="0" borderId="0" xfId="7" applyFont="1" applyFill="1" applyBorder="1" applyAlignment="1">
      <alignment horizontal="right"/>
    </xf>
    <xf numFmtId="0" fontId="5" fillId="0" borderId="0" xfId="7" applyFont="1" applyFill="1" applyBorder="1"/>
    <xf numFmtId="0" fontId="4" fillId="0" borderId="0" xfId="7" applyFont="1" applyFill="1"/>
    <xf numFmtId="4" fontId="4" fillId="0" borderId="0" xfId="7" applyNumberFormat="1" applyFont="1" applyFill="1"/>
    <xf numFmtId="0" fontId="4" fillId="0" borderId="0" xfId="7" applyFont="1" applyFill="1" applyBorder="1" applyAlignment="1">
      <alignment horizontal="right"/>
    </xf>
    <xf numFmtId="0" fontId="4" fillId="0" borderId="2" xfId="7" applyFont="1" applyFill="1" applyBorder="1"/>
    <xf numFmtId="0" fontId="4" fillId="0" borderId="3" xfId="7" applyFont="1" applyFill="1" applyBorder="1" applyAlignment="1">
      <alignment horizontal="right"/>
    </xf>
    <xf numFmtId="0" fontId="4" fillId="0" borderId="4" xfId="7" applyFont="1" applyFill="1" applyBorder="1"/>
    <xf numFmtId="0" fontId="4" fillId="0" borderId="8" xfId="7" applyFont="1" applyFill="1" applyBorder="1"/>
    <xf numFmtId="0" fontId="4" fillId="0" borderId="9" xfId="7" applyFont="1" applyFill="1" applyBorder="1"/>
    <xf numFmtId="0" fontId="4" fillId="0" borderId="13" xfId="7" applyFont="1" applyFill="1" applyBorder="1"/>
    <xf numFmtId="0" fontId="4" fillId="0" borderId="14" xfId="7" applyFont="1" applyFill="1" applyBorder="1" applyAlignment="1">
      <alignment horizontal="right"/>
    </xf>
    <xf numFmtId="0" fontId="4" fillId="0" borderId="15" xfId="7" applyFont="1" applyFill="1" applyBorder="1"/>
    <xf numFmtId="1" fontId="4" fillId="0" borderId="18" xfId="7" applyNumberFormat="1" applyFont="1" applyFill="1" applyBorder="1" applyAlignment="1">
      <alignment horizontal="center"/>
    </xf>
    <xf numFmtId="0" fontId="4" fillId="0" borderId="18" xfId="7" applyFont="1" applyFill="1" applyBorder="1" applyAlignment="1">
      <alignment horizontal="center"/>
    </xf>
    <xf numFmtId="4" fontId="4" fillId="0" borderId="18" xfId="7" applyNumberFormat="1" applyFont="1" applyFill="1" applyBorder="1"/>
    <xf numFmtId="0" fontId="4" fillId="0" borderId="21" xfId="7" applyFont="1" applyFill="1" applyBorder="1" applyAlignment="1">
      <alignment horizontal="right" wrapText="1"/>
    </xf>
    <xf numFmtId="0" fontId="4" fillId="0" borderId="21" xfId="7" applyFont="1" applyFill="1" applyBorder="1" applyAlignment="1">
      <alignment horizontal="left" wrapText="1"/>
    </xf>
    <xf numFmtId="0" fontId="4" fillId="0" borderId="21" xfId="7" applyFont="1" applyFill="1" applyBorder="1" applyAlignment="1">
      <alignment horizontal="center"/>
    </xf>
    <xf numFmtId="4" fontId="4" fillId="0" borderId="21" xfId="7" applyNumberFormat="1" applyFont="1" applyFill="1" applyBorder="1"/>
    <xf numFmtId="0" fontId="4" fillId="0" borderId="0" xfId="7" applyFont="1" applyFill="1" applyBorder="1" applyAlignment="1"/>
    <xf numFmtId="4" fontId="4" fillId="0" borderId="0" xfId="7" applyNumberFormat="1" applyFont="1" applyFill="1" applyBorder="1" applyAlignment="1"/>
    <xf numFmtId="1" fontId="4" fillId="0" borderId="0" xfId="7" applyNumberFormat="1" applyFont="1" applyFill="1" applyBorder="1" applyAlignment="1"/>
    <xf numFmtId="1" fontId="4" fillId="0" borderId="0" xfId="7" applyNumberFormat="1" applyFont="1" applyFill="1" applyBorder="1" applyAlignment="1">
      <alignment horizontal="center"/>
    </xf>
    <xf numFmtId="0" fontId="4" fillId="0" borderId="0" xfId="7" applyFont="1" applyFill="1" applyBorder="1" applyAlignment="1">
      <alignment horizontal="left" wrapText="1"/>
    </xf>
    <xf numFmtId="1" fontId="4" fillId="0" borderId="10" xfId="7" applyNumberFormat="1" applyFont="1" applyFill="1" applyBorder="1" applyAlignment="1">
      <alignment horizontal="center"/>
    </xf>
    <xf numFmtId="0" fontId="4" fillId="0" borderId="0" xfId="7" applyNumberFormat="1" applyFont="1" applyFill="1" applyBorder="1" applyAlignment="1" applyProtection="1">
      <alignment horizontal="left" wrapText="1"/>
      <protection locked="0"/>
    </xf>
    <xf numFmtId="0" fontId="4" fillId="0" borderId="10" xfId="7" applyFont="1" applyFill="1" applyBorder="1" applyAlignment="1">
      <alignment horizontal="center"/>
    </xf>
    <xf numFmtId="0" fontId="4" fillId="0" borderId="10" xfId="7" applyFont="1" applyFill="1" applyBorder="1"/>
    <xf numFmtId="4" fontId="4" fillId="0" borderId="10" xfId="7" applyNumberFormat="1" applyFont="1" applyFill="1" applyBorder="1"/>
    <xf numFmtId="1" fontId="4" fillId="0" borderId="22" xfId="7" applyNumberFormat="1" applyFont="1" applyFill="1" applyBorder="1" applyAlignment="1">
      <alignment horizontal="center"/>
    </xf>
    <xf numFmtId="0" fontId="5" fillId="0" borderId="23" xfId="7" applyFont="1" applyFill="1" applyBorder="1" applyAlignment="1">
      <alignment horizontal="left" wrapText="1"/>
    </xf>
    <xf numFmtId="0" fontId="4" fillId="0" borderId="24" xfId="7" applyFont="1" applyFill="1" applyBorder="1" applyAlignment="1">
      <alignment horizontal="right" wrapText="1"/>
    </xf>
    <xf numFmtId="0" fontId="4" fillId="0" borderId="24" xfId="7" applyFont="1" applyFill="1" applyBorder="1" applyAlignment="1">
      <alignment horizontal="left" wrapText="1"/>
    </xf>
    <xf numFmtId="0" fontId="4" fillId="0" borderId="22" xfId="7" applyFont="1" applyFill="1" applyBorder="1" applyAlignment="1">
      <alignment horizontal="center"/>
    </xf>
    <xf numFmtId="0" fontId="4" fillId="0" borderId="25" xfId="7" applyFont="1" applyFill="1" applyBorder="1" applyAlignment="1">
      <alignment horizontal="center"/>
    </xf>
    <xf numFmtId="4" fontId="4" fillId="0" borderId="22" xfId="7" applyNumberFormat="1" applyFont="1" applyFill="1" applyBorder="1"/>
    <xf numFmtId="0" fontId="4" fillId="0" borderId="8" xfId="7" applyFont="1" applyFill="1" applyBorder="1" applyAlignment="1">
      <alignment wrapText="1"/>
    </xf>
    <xf numFmtId="0" fontId="4" fillId="0" borderId="9" xfId="7" applyFont="1" applyFill="1" applyBorder="1" applyAlignment="1">
      <alignment horizontal="center"/>
    </xf>
    <xf numFmtId="49" fontId="5" fillId="0" borderId="8" xfId="7" applyNumberFormat="1" applyFont="1" applyFill="1" applyBorder="1" applyAlignment="1">
      <alignment wrapText="1"/>
    </xf>
    <xf numFmtId="0" fontId="5" fillId="0" borderId="8" xfId="7" applyNumberFormat="1" applyFont="1" applyFill="1" applyBorder="1" applyAlignment="1" applyProtection="1">
      <alignment horizontal="left" wrapText="1"/>
      <protection locked="0"/>
    </xf>
    <xf numFmtId="0" fontId="4" fillId="0" borderId="0" xfId="11" applyFont="1" applyFill="1" applyBorder="1" applyAlignment="1">
      <alignment horizontal="left" vertical="top" wrapText="1"/>
    </xf>
    <xf numFmtId="4" fontId="3" fillId="0" borderId="0" xfId="7" applyNumberFormat="1" applyFill="1" applyBorder="1"/>
    <xf numFmtId="0" fontId="3" fillId="0" borderId="0" xfId="7" applyFill="1" applyBorder="1"/>
    <xf numFmtId="1" fontId="3" fillId="0" borderId="0" xfId="7" applyNumberFormat="1" applyFill="1" applyBorder="1"/>
    <xf numFmtId="1" fontId="4" fillId="0" borderId="10" xfId="7" applyNumberFormat="1" applyFont="1" applyFill="1" applyBorder="1"/>
    <xf numFmtId="1" fontId="4" fillId="0" borderId="21" xfId="7" applyNumberFormat="1" applyFont="1" applyFill="1" applyBorder="1" applyAlignment="1">
      <alignment horizontal="center"/>
    </xf>
    <xf numFmtId="0" fontId="4" fillId="0" borderId="18" xfId="7" applyFont="1" applyFill="1" applyBorder="1" applyAlignment="1">
      <alignment horizontal="right"/>
    </xf>
    <xf numFmtId="0" fontId="7" fillId="0" borderId="18" xfId="7" applyFont="1" applyFill="1" applyBorder="1" applyAlignment="1">
      <alignment horizontal="right"/>
    </xf>
    <xf numFmtId="1" fontId="4" fillId="0" borderId="18" xfId="7" applyNumberFormat="1" applyFont="1" applyFill="1" applyBorder="1"/>
    <xf numFmtId="0" fontId="6" fillId="0" borderId="0" xfId="7" applyFont="1" applyFill="1" applyBorder="1"/>
    <xf numFmtId="0" fontId="6" fillId="0" borderId="0" xfId="7" applyFont="1" applyFill="1"/>
    <xf numFmtId="4" fontId="6" fillId="0" borderId="0" xfId="7" applyNumberFormat="1" applyFont="1" applyFill="1" applyBorder="1"/>
    <xf numFmtId="1" fontId="6" fillId="0" borderId="0" xfId="7" applyNumberFormat="1" applyFont="1" applyFill="1" applyBorder="1"/>
    <xf numFmtId="1" fontId="4" fillId="0" borderId="20" xfId="7" applyNumberFormat="1" applyFont="1" applyFill="1" applyBorder="1"/>
    <xf numFmtId="4" fontId="4" fillId="0" borderId="21" xfId="7" applyNumberFormat="1" applyFont="1" applyFill="1" applyBorder="1" applyAlignment="1">
      <alignment wrapText="1"/>
    </xf>
    <xf numFmtId="4" fontId="4" fillId="0" borderId="21" xfId="7" applyNumberFormat="1" applyFont="1" applyFill="1" applyBorder="1" applyAlignment="1">
      <alignment horizontal="right" wrapText="1"/>
    </xf>
    <xf numFmtId="4" fontId="4" fillId="0" borderId="21" xfId="7" applyNumberFormat="1" applyFont="1" applyFill="1" applyBorder="1" applyAlignment="1">
      <alignment horizontal="center"/>
    </xf>
    <xf numFmtId="3" fontId="4" fillId="0" borderId="18" xfId="7" applyNumberFormat="1" applyFont="1" applyFill="1" applyBorder="1"/>
    <xf numFmtId="4" fontId="4" fillId="0" borderId="22" xfId="7" applyNumberFormat="1" applyFont="1" applyFill="1" applyBorder="1" applyAlignment="1">
      <alignment horizontal="center"/>
    </xf>
    <xf numFmtId="0" fontId="8" fillId="0" borderId="20" xfId="7" applyFont="1" applyFill="1" applyBorder="1" applyAlignment="1">
      <alignment wrapText="1"/>
    </xf>
    <xf numFmtId="0" fontId="3" fillId="0" borderId="21" xfId="7" applyFill="1" applyBorder="1" applyAlignment="1">
      <alignment horizontal="right"/>
    </xf>
    <xf numFmtId="0" fontId="3" fillId="0" borderId="19" xfId="7" applyFill="1" applyBorder="1" applyAlignment="1"/>
    <xf numFmtId="1" fontId="4" fillId="0" borderId="20" xfId="7" applyNumberFormat="1" applyFont="1" applyFill="1" applyBorder="1" applyAlignment="1">
      <alignment horizontal="center"/>
    </xf>
    <xf numFmtId="0" fontId="5" fillId="0" borderId="21" xfId="7" applyFont="1" applyFill="1" applyBorder="1" applyAlignment="1">
      <alignment horizontal="right"/>
    </xf>
    <xf numFmtId="0" fontId="5" fillId="0" borderId="21" xfId="7" applyFont="1" applyFill="1" applyBorder="1"/>
    <xf numFmtId="3" fontId="4" fillId="0" borderId="21" xfId="7" applyNumberFormat="1" applyFont="1" applyFill="1" applyBorder="1"/>
    <xf numFmtId="3" fontId="4" fillId="0" borderId="0" xfId="7" applyNumberFormat="1" applyFont="1" applyFill="1" applyBorder="1"/>
    <xf numFmtId="49" fontId="4" fillId="0" borderId="0" xfId="7" applyNumberFormat="1" applyFont="1" applyFill="1" applyBorder="1" applyAlignment="1">
      <alignment horizontal="left" vertical="center"/>
    </xf>
    <xf numFmtId="4" fontId="4" fillId="0" borderId="0" xfId="7" applyNumberFormat="1" applyFont="1" applyFill="1" applyBorder="1" applyAlignment="1">
      <alignment wrapText="1"/>
    </xf>
    <xf numFmtId="4" fontId="4" fillId="0" borderId="0" xfId="7" applyNumberFormat="1" applyFont="1" applyFill="1" applyBorder="1" applyAlignment="1">
      <alignment horizontal="right" wrapText="1"/>
    </xf>
    <xf numFmtId="4" fontId="4" fillId="0" borderId="0" xfId="7" applyNumberFormat="1" applyFont="1" applyFill="1" applyBorder="1" applyAlignment="1">
      <alignment horizontal="center"/>
    </xf>
    <xf numFmtId="1" fontId="5" fillId="0" borderId="0" xfId="7" applyNumberFormat="1" applyFont="1" applyFill="1"/>
    <xf numFmtId="0" fontId="3" fillId="0" borderId="0" xfId="7" applyFill="1" applyBorder="1" applyAlignment="1">
      <alignment horizontal="right" wrapText="1"/>
    </xf>
    <xf numFmtId="0" fontId="3" fillId="0" borderId="0" xfId="7" applyFill="1" applyBorder="1" applyAlignment="1">
      <alignment wrapText="1"/>
    </xf>
    <xf numFmtId="0" fontId="9" fillId="0" borderId="0" xfId="7" applyFont="1" applyFill="1" applyBorder="1" applyAlignment="1"/>
    <xf numFmtId="1" fontId="4" fillId="0" borderId="26" xfId="7" applyNumberFormat="1" applyFont="1" applyFill="1" applyBorder="1" applyAlignment="1"/>
    <xf numFmtId="0" fontId="4" fillId="0" borderId="3" xfId="7" applyFont="1" applyFill="1" applyBorder="1" applyAlignment="1">
      <alignment horizontal="center"/>
    </xf>
    <xf numFmtId="1" fontId="4" fillId="0" borderId="3" xfId="7" applyNumberFormat="1" applyFont="1" applyFill="1" applyBorder="1" applyAlignment="1"/>
    <xf numFmtId="1" fontId="4" fillId="0" borderId="28" xfId="7" applyNumberFormat="1" applyFont="1" applyFill="1" applyBorder="1" applyAlignment="1"/>
    <xf numFmtId="1" fontId="5" fillId="0" borderId="31" xfId="7" applyNumberFormat="1" applyFont="1" applyFill="1" applyBorder="1" applyAlignment="1"/>
    <xf numFmtId="4" fontId="4" fillId="0" borderId="31" xfId="7" applyNumberFormat="1" applyFont="1" applyFill="1" applyBorder="1" applyAlignment="1"/>
    <xf numFmtId="1" fontId="5" fillId="0" borderId="28" xfId="7" applyNumberFormat="1" applyFont="1" applyFill="1" applyBorder="1" applyAlignment="1"/>
    <xf numFmtId="4" fontId="4" fillId="0" borderId="28" xfId="7" applyNumberFormat="1" applyFont="1" applyFill="1" applyBorder="1" applyAlignment="1"/>
    <xf numFmtId="1" fontId="5" fillId="0" borderId="0" xfId="7" applyNumberFormat="1" applyFont="1" applyFill="1" applyBorder="1" applyAlignment="1"/>
    <xf numFmtId="1" fontId="5" fillId="0" borderId="26" xfId="7" applyNumberFormat="1" applyFont="1" applyFill="1" applyBorder="1" applyAlignment="1"/>
    <xf numFmtId="4" fontId="4" fillId="0" borderId="26" xfId="7" applyNumberFormat="1" applyFont="1" applyFill="1" applyBorder="1" applyAlignment="1"/>
    <xf numFmtId="4" fontId="4" fillId="0" borderId="27" xfId="7" applyNumberFormat="1" applyFont="1" applyFill="1" applyBorder="1" applyAlignment="1"/>
    <xf numFmtId="1" fontId="5" fillId="0" borderId="29" xfId="7" applyNumberFormat="1" applyFont="1" applyFill="1" applyBorder="1" applyAlignment="1"/>
    <xf numFmtId="0" fontId="4" fillId="0" borderId="14" xfId="7" applyFont="1" applyFill="1" applyBorder="1" applyAlignment="1">
      <alignment horizontal="center"/>
    </xf>
    <xf numFmtId="1" fontId="4" fillId="0" borderId="14" xfId="7" applyNumberFormat="1" applyFont="1" applyFill="1" applyBorder="1" applyAlignment="1"/>
    <xf numFmtId="4" fontId="4" fillId="0" borderId="29" xfId="7" applyNumberFormat="1" applyFont="1" applyFill="1" applyBorder="1" applyAlignment="1"/>
    <xf numFmtId="4" fontId="4" fillId="0" borderId="30" xfId="7" applyNumberFormat="1" applyFont="1" applyFill="1" applyBorder="1" applyAlignment="1"/>
    <xf numFmtId="49" fontId="4" fillId="0" borderId="0" xfId="7" applyNumberFormat="1" applyFont="1" applyFill="1" applyBorder="1" applyAlignment="1"/>
    <xf numFmtId="2" fontId="4" fillId="0" borderId="0" xfId="7" applyNumberFormat="1" applyFont="1" applyFill="1" applyBorder="1" applyAlignment="1"/>
    <xf numFmtId="0" fontId="4" fillId="0" borderId="0" xfId="7" applyFont="1" applyFill="1" applyBorder="1" applyAlignment="1"/>
    <xf numFmtId="0" fontId="4" fillId="0" borderId="8" xfId="0" applyFont="1" applyBorder="1" applyAlignment="1">
      <alignment wrapText="1"/>
    </xf>
    <xf numFmtId="0" fontId="5" fillId="0" borderId="8" xfId="0" applyFont="1" applyFill="1" applyBorder="1" applyAlignment="1">
      <alignment wrapText="1"/>
    </xf>
    <xf numFmtId="1" fontId="4" fillId="0" borderId="0" xfId="0" applyNumberFormat="1" applyFont="1" applyFill="1"/>
    <xf numFmtId="0" fontId="4" fillId="0" borderId="9" xfId="0" applyFont="1" applyFill="1" applyBorder="1" applyAlignment="1">
      <alignment horizontal="left"/>
    </xf>
    <xf numFmtId="0" fontId="5" fillId="0" borderId="0" xfId="7" applyFont="1" applyFill="1" applyBorder="1" applyAlignment="1"/>
    <xf numFmtId="0" fontId="3" fillId="0" borderId="0" xfId="7" applyFill="1" applyBorder="1" applyAlignment="1"/>
    <xf numFmtId="0" fontId="4" fillId="0" borderId="0" xfId="7" applyFont="1" applyFill="1" applyBorder="1" applyAlignment="1"/>
    <xf numFmtId="44" fontId="4" fillId="0" borderId="18" xfId="7" applyNumberFormat="1" applyFont="1" applyFill="1" applyBorder="1"/>
    <xf numFmtId="44" fontId="4" fillId="0" borderId="22" xfId="7" applyNumberFormat="1" applyFont="1" applyFill="1" applyBorder="1"/>
    <xf numFmtId="0" fontId="5" fillId="0" borderId="20" xfId="7" applyFont="1" applyFill="1" applyBorder="1" applyAlignment="1">
      <alignment wrapText="1"/>
    </xf>
    <xf numFmtId="4" fontId="5" fillId="0" borderId="21" xfId="7" applyNumberFormat="1" applyFont="1" applyFill="1" applyBorder="1" applyAlignment="1">
      <alignment wrapText="1"/>
    </xf>
    <xf numFmtId="44" fontId="4" fillId="0" borderId="19" xfId="7" applyNumberFormat="1" applyFont="1" applyFill="1" applyBorder="1"/>
    <xf numFmtId="0" fontId="9" fillId="0" borderId="31" xfId="7" applyFont="1" applyFill="1" applyBorder="1" applyAlignment="1"/>
    <xf numFmtId="0" fontId="4" fillId="0" borderId="14" xfId="7" applyFont="1" applyFill="1" applyBorder="1" applyAlignment="1"/>
    <xf numFmtId="0" fontId="4" fillId="0" borderId="30" xfId="7" applyFont="1" applyFill="1" applyBorder="1" applyAlignment="1"/>
    <xf numFmtId="0" fontId="4" fillId="0" borderId="31" xfId="7" applyFont="1" applyFill="1" applyBorder="1" applyAlignment="1">
      <alignment horizontal="right"/>
    </xf>
    <xf numFmtId="0" fontId="4" fillId="0" borderId="32" xfId="7" applyFont="1" applyFill="1" applyBorder="1" applyAlignment="1"/>
    <xf numFmtId="0" fontId="4" fillId="0" borderId="33" xfId="7" applyFont="1" applyFill="1" applyBorder="1" applyAlignment="1"/>
    <xf numFmtId="44" fontId="4" fillId="0" borderId="33" xfId="7" applyNumberFormat="1" applyFont="1" applyFill="1" applyBorder="1" applyAlignment="1"/>
    <xf numFmtId="44" fontId="4" fillId="0" borderId="34" xfId="7" applyNumberFormat="1" applyFont="1" applyFill="1" applyBorder="1" applyAlignment="1"/>
    <xf numFmtId="44" fontId="4" fillId="0" borderId="27" xfId="7" applyNumberFormat="1" applyFont="1" applyFill="1" applyBorder="1" applyAlignment="1"/>
    <xf numFmtId="44" fontId="4" fillId="0" borderId="18" xfId="7" applyNumberFormat="1" applyFont="1" applyFill="1" applyBorder="1" applyAlignment="1"/>
    <xf numFmtId="44" fontId="4" fillId="0" borderId="0" xfId="7" applyNumberFormat="1" applyFont="1" applyFill="1" applyBorder="1" applyAlignment="1"/>
    <xf numFmtId="1" fontId="4" fillId="0" borderId="29" xfId="7" applyNumberFormat="1" applyFont="1" applyFill="1" applyBorder="1" applyAlignment="1"/>
    <xf numFmtId="49" fontId="5" fillId="0" borderId="0" xfId="7" applyNumberFormat="1" applyFont="1" applyFill="1" applyBorder="1" applyAlignment="1">
      <alignment horizontal="left"/>
    </xf>
    <xf numFmtId="4" fontId="4" fillId="0" borderId="3" xfId="7" applyNumberFormat="1" applyFont="1" applyFill="1" applyBorder="1" applyAlignment="1"/>
    <xf numFmtId="0" fontId="4" fillId="0" borderId="36" xfId="7" applyFont="1" applyFill="1" applyBorder="1" applyAlignment="1">
      <alignment horizontal="center"/>
    </xf>
    <xf numFmtId="1" fontId="4" fillId="0" borderId="35" xfId="7" applyNumberFormat="1" applyFont="1" applyFill="1" applyBorder="1" applyAlignment="1"/>
    <xf numFmtId="0" fontId="10" fillId="0" borderId="0" xfId="7" applyFont="1" applyFill="1" applyBorder="1" applyAlignment="1"/>
    <xf numFmtId="1" fontId="4" fillId="0" borderId="1" xfId="7" applyNumberFormat="1" applyFont="1" applyFill="1" applyBorder="1" applyAlignment="1">
      <alignment horizontal="center" vertical="center" wrapText="1"/>
    </xf>
    <xf numFmtId="0" fontId="3" fillId="0" borderId="7" xfId="7" applyFill="1" applyBorder="1" applyAlignment="1">
      <alignment horizontal="center" vertical="center" wrapText="1"/>
    </xf>
    <xf numFmtId="0" fontId="3" fillId="0" borderId="12" xfId="7" applyFill="1" applyBorder="1" applyAlignment="1">
      <alignment horizontal="center" vertical="center" wrapText="1"/>
    </xf>
    <xf numFmtId="0" fontId="4" fillId="0" borderId="5" xfId="7" applyFont="1" applyFill="1" applyBorder="1" applyAlignment="1">
      <alignment horizontal="center" vertical="center" wrapText="1"/>
    </xf>
    <xf numFmtId="0" fontId="3" fillId="0" borderId="10" xfId="7" applyFill="1" applyBorder="1" applyAlignment="1">
      <alignment horizontal="center" vertical="center" wrapText="1"/>
    </xf>
    <xf numFmtId="0" fontId="3" fillId="0" borderId="16" xfId="7" applyFill="1" applyBorder="1" applyAlignment="1">
      <alignment horizontal="center" vertical="center" wrapText="1"/>
    </xf>
    <xf numFmtId="4" fontId="4" fillId="0" borderId="5" xfId="7" applyNumberFormat="1" applyFont="1" applyFill="1" applyBorder="1" applyAlignment="1">
      <alignment horizontal="center" vertical="center" wrapText="1"/>
    </xf>
    <xf numFmtId="4" fontId="4" fillId="0" borderId="6" xfId="7" applyNumberFormat="1" applyFont="1" applyFill="1" applyBorder="1" applyAlignment="1">
      <alignment horizontal="center" vertical="center" wrapText="1"/>
    </xf>
    <xf numFmtId="0" fontId="3" fillId="0" borderId="11" xfId="7" applyFill="1" applyBorder="1" applyAlignment="1">
      <alignment horizontal="center" vertical="center" wrapText="1"/>
    </xf>
    <xf numFmtId="0" fontId="3" fillId="0" borderId="17" xfId="7" applyFill="1" applyBorder="1" applyAlignment="1">
      <alignment horizontal="center" vertical="center" wrapText="1"/>
    </xf>
    <xf numFmtId="0" fontId="4" fillId="0" borderId="20" xfId="7" applyFont="1" applyFill="1" applyBorder="1" applyAlignment="1">
      <alignment wrapText="1"/>
    </xf>
    <xf numFmtId="0" fontId="3" fillId="0" borderId="21" xfId="7" applyFill="1" applyBorder="1" applyAlignment="1">
      <alignment wrapText="1"/>
    </xf>
    <xf numFmtId="0" fontId="3" fillId="0" borderId="19" xfId="7" applyFill="1" applyBorder="1" applyAlignment="1">
      <alignment wrapText="1"/>
    </xf>
    <xf numFmtId="0" fontId="4" fillId="0" borderId="21" xfId="7" applyFont="1" applyFill="1" applyBorder="1" applyAlignment="1">
      <alignment wrapText="1"/>
    </xf>
    <xf numFmtId="0" fontId="4" fillId="0" borderId="19" xfId="7" applyFont="1" applyFill="1" applyBorder="1" applyAlignment="1">
      <alignment wrapText="1"/>
    </xf>
    <xf numFmtId="0" fontId="3" fillId="0" borderId="21" xfId="7" applyFill="1" applyBorder="1" applyAlignment="1"/>
    <xf numFmtId="0" fontId="3" fillId="0" borderId="19" xfId="7" applyFill="1" applyBorder="1" applyAlignment="1"/>
    <xf numFmtId="49" fontId="4" fillId="0" borderId="20" xfId="7" applyNumberFormat="1" applyFont="1" applyFill="1" applyBorder="1" applyAlignment="1">
      <alignment wrapText="1"/>
    </xf>
    <xf numFmtId="0" fontId="4" fillId="0" borderId="20" xfId="7" applyFont="1" applyBorder="1" applyAlignment="1">
      <alignment wrapText="1"/>
    </xf>
    <xf numFmtId="0" fontId="6" fillId="0" borderId="21" xfId="7" applyFont="1" applyBorder="1" applyAlignment="1">
      <alignment wrapText="1"/>
    </xf>
    <xf numFmtId="0" fontId="6" fillId="0" borderId="19" xfId="7" applyFont="1" applyBorder="1" applyAlignment="1">
      <alignment wrapText="1"/>
    </xf>
    <xf numFmtId="0" fontId="3" fillId="0" borderId="21" xfId="7" applyFont="1" applyFill="1" applyBorder="1" applyAlignment="1">
      <alignment wrapText="1"/>
    </xf>
    <xf numFmtId="0" fontId="3" fillId="0" borderId="19" xfId="7" applyFont="1" applyFill="1" applyBorder="1" applyAlignment="1">
      <alignment wrapText="1"/>
    </xf>
    <xf numFmtId="0" fontId="5" fillId="0" borderId="3" xfId="7" applyFont="1" applyFill="1" applyBorder="1" applyAlignment="1"/>
    <xf numFmtId="0" fontId="3" fillId="0" borderId="3" xfId="7" applyFill="1" applyBorder="1" applyAlignment="1"/>
    <xf numFmtId="4" fontId="4" fillId="0" borderId="26" xfId="7" applyNumberFormat="1" applyFont="1" applyFill="1" applyBorder="1" applyAlignment="1">
      <alignment horizontal="center" vertical="center" wrapText="1"/>
    </xf>
    <xf numFmtId="0" fontId="3" fillId="0" borderId="27" xfId="7" applyFill="1" applyBorder="1" applyAlignment="1">
      <alignment horizontal="center" vertical="center" wrapText="1"/>
    </xf>
    <xf numFmtId="0" fontId="3" fillId="0" borderId="29" xfId="7" applyFill="1" applyBorder="1" applyAlignment="1">
      <alignment horizontal="center" vertical="center" wrapText="1"/>
    </xf>
    <xf numFmtId="0" fontId="3" fillId="0" borderId="30" xfId="7" applyFill="1" applyBorder="1" applyAlignment="1">
      <alignment horizontal="center" vertical="center" wrapText="1"/>
    </xf>
    <xf numFmtId="0" fontId="4" fillId="0" borderId="0" xfId="7" applyFont="1" applyFill="1" applyBorder="1" applyAlignment="1"/>
    <xf numFmtId="0" fontId="9" fillId="0" borderId="36" xfId="7" applyFont="1" applyFill="1" applyBorder="1" applyAlignment="1"/>
    <xf numFmtId="0" fontId="5" fillId="0" borderId="32" xfId="7" applyFont="1" applyFill="1" applyBorder="1" applyAlignment="1"/>
    <xf numFmtId="0" fontId="3" fillId="0" borderId="32" xfId="7" applyFill="1" applyBorder="1" applyAlignment="1"/>
    <xf numFmtId="0" fontId="3" fillId="0" borderId="33" xfId="7" applyFill="1" applyBorder="1" applyAlignment="1"/>
    <xf numFmtId="0" fontId="5" fillId="0" borderId="0" xfId="7" applyFont="1" applyFill="1" applyBorder="1" applyAlignment="1"/>
    <xf numFmtId="0" fontId="3" fillId="0" borderId="0" xfId="7" applyFill="1" applyBorder="1" applyAlignment="1"/>
    <xf numFmtId="1" fontId="5" fillId="0" borderId="3" xfId="7" applyNumberFormat="1" applyFont="1" applyFill="1" applyBorder="1" applyAlignment="1"/>
    <xf numFmtId="1" fontId="5" fillId="0" borderId="14" xfId="7" applyNumberFormat="1" applyFont="1" applyFill="1" applyBorder="1" applyAlignment="1"/>
    <xf numFmtId="0" fontId="3" fillId="0" borderId="27" xfId="7" applyFill="1" applyBorder="1" applyAlignment="1"/>
    <xf numFmtId="0" fontId="4" fillId="0" borderId="8" xfId="7" applyFont="1" applyFill="1" applyBorder="1" applyAlignment="1">
      <alignment horizontal="left" wrapText="1"/>
    </xf>
  </cellXfs>
  <cellStyles count="12">
    <cellStyle name="Normal 2" xfId="3" xr:uid="{00000000-0005-0000-0000-000001000000}"/>
    <cellStyle name="Normal 2 2 2 2" xfId="4" xr:uid="{00000000-0005-0000-0000-000002000000}"/>
    <cellStyle name="Normal 4" xfId="9" xr:uid="{00000000-0005-0000-0000-000003000000}"/>
    <cellStyle name="Normal 4 2" xfId="10" xr:uid="{00000000-0005-0000-0000-000004000000}"/>
    <cellStyle name="Normal 5" xfId="7" xr:uid="{00000000-0005-0000-0000-000005000000}"/>
    <cellStyle name="Normal 5 2" xfId="8" xr:uid="{00000000-0005-0000-0000-000006000000}"/>
    <cellStyle name="Normal_Sheet1" xfId="11" xr:uid="{00000000-0005-0000-0000-000007000000}"/>
    <cellStyle name="Normalno" xfId="0" builtinId="0"/>
    <cellStyle name="Normalno 2" xfId="2" xr:uid="{00000000-0005-0000-0000-000008000000}"/>
    <cellStyle name="Normalno 3 2" xfId="1" xr:uid="{00000000-0005-0000-0000-000009000000}"/>
    <cellStyle name="Normalno 4 2" xfId="5" xr:uid="{00000000-0005-0000-0000-00000A000000}"/>
    <cellStyle name="Normalno 5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2:AC473"/>
  <sheetViews>
    <sheetView tabSelected="1" view="pageBreakPreview" topLeftCell="A97" zoomScaleNormal="100" zoomScaleSheetLayoutView="100" workbookViewId="0">
      <selection activeCell="H117" sqref="H117"/>
    </sheetView>
  </sheetViews>
  <sheetFormatPr defaultColWidth="9.109375" defaultRowHeight="13.2" x14ac:dyDescent="0.25"/>
  <cols>
    <col min="1" max="1" width="4.109375" style="8" customWidth="1"/>
    <col min="2" max="2" width="45.33203125" style="11" customWidth="1"/>
    <col min="3" max="3" width="2.88671875" style="13" customWidth="1"/>
    <col min="4" max="4" width="5.5546875" style="7" customWidth="1"/>
    <col min="5" max="5" width="8.44140625" style="11" customWidth="1"/>
    <col min="6" max="6" width="9" style="11" customWidth="1"/>
    <col min="7" max="7" width="8.6640625" style="11" customWidth="1"/>
    <col min="8" max="8" width="17.109375" style="11" customWidth="1"/>
    <col min="9" max="9" width="7.5546875" style="11" customWidth="1"/>
    <col min="10" max="10" width="9.44140625" style="11" customWidth="1"/>
    <col min="11" max="11" width="11.109375" style="11" customWidth="1"/>
    <col min="12" max="13" width="9.109375" style="11"/>
    <col min="14" max="14" width="11" style="11" customWidth="1"/>
    <col min="15" max="15" width="15.109375" style="11" customWidth="1"/>
    <col min="16" max="16" width="6.5546875" style="11" customWidth="1"/>
    <col min="17" max="17" width="10.44140625" style="11" customWidth="1"/>
    <col min="18" max="18" width="13" style="11" customWidth="1"/>
    <col min="19" max="19" width="11.6640625" style="11" customWidth="1"/>
    <col min="20" max="20" width="12.88671875" style="11" customWidth="1"/>
    <col min="21" max="21" width="12.33203125" style="11" customWidth="1"/>
    <col min="22" max="22" width="11.44140625" style="11" customWidth="1"/>
    <col min="23" max="23" width="2.6640625" style="11" customWidth="1"/>
    <col min="24" max="24" width="13.33203125" style="11" customWidth="1"/>
    <col min="25" max="25" width="10.44140625" style="11" customWidth="1"/>
    <col min="26" max="26" width="9.109375" style="11"/>
    <col min="27" max="27" width="17.6640625" style="11" customWidth="1"/>
    <col min="28" max="29" width="9.109375" style="11"/>
    <col min="30" max="30" width="9.44140625" style="11" customWidth="1"/>
    <col min="31" max="256" width="9.109375" style="11"/>
    <col min="257" max="257" width="4.109375" style="11" customWidth="1"/>
    <col min="258" max="258" width="45.33203125" style="11" customWidth="1"/>
    <col min="259" max="259" width="2.88671875" style="11" customWidth="1"/>
    <col min="260" max="261" width="5.5546875" style="11" customWidth="1"/>
    <col min="262" max="262" width="6.5546875" style="11" customWidth="1"/>
    <col min="263" max="263" width="8.109375" style="11" customWidth="1"/>
    <col min="264" max="264" width="9.88671875" style="11" customWidth="1"/>
    <col min="265" max="265" width="7.5546875" style="11" customWidth="1"/>
    <col min="266" max="266" width="9.44140625" style="11" customWidth="1"/>
    <col min="267" max="267" width="11.109375" style="11" customWidth="1"/>
    <col min="268" max="269" width="9.109375" style="11"/>
    <col min="270" max="270" width="11" style="11" customWidth="1"/>
    <col min="271" max="271" width="15.109375" style="11" customWidth="1"/>
    <col min="272" max="272" width="6.5546875" style="11" customWidth="1"/>
    <col min="273" max="273" width="10.44140625" style="11" customWidth="1"/>
    <col min="274" max="274" width="13" style="11" customWidth="1"/>
    <col min="275" max="275" width="11.6640625" style="11" customWidth="1"/>
    <col min="276" max="276" width="12.88671875" style="11" customWidth="1"/>
    <col min="277" max="277" width="12.33203125" style="11" customWidth="1"/>
    <col min="278" max="278" width="11.44140625" style="11" customWidth="1"/>
    <col min="279" max="279" width="2.6640625" style="11" customWidth="1"/>
    <col min="280" max="280" width="13.33203125" style="11" customWidth="1"/>
    <col min="281" max="281" width="10.44140625" style="11" customWidth="1"/>
    <col min="282" max="282" width="9.109375" style="11"/>
    <col min="283" max="283" width="17.6640625" style="11" customWidth="1"/>
    <col min="284" max="285" width="9.109375" style="11"/>
    <col min="286" max="286" width="9.44140625" style="11" customWidth="1"/>
    <col min="287" max="512" width="9.109375" style="11"/>
    <col min="513" max="513" width="4.109375" style="11" customWidth="1"/>
    <col min="514" max="514" width="45.33203125" style="11" customWidth="1"/>
    <col min="515" max="515" width="2.88671875" style="11" customWidth="1"/>
    <col min="516" max="517" width="5.5546875" style="11" customWidth="1"/>
    <col min="518" max="518" width="6.5546875" style="11" customWidth="1"/>
    <col min="519" max="519" width="8.109375" style="11" customWidth="1"/>
    <col min="520" max="520" width="9.88671875" style="11" customWidth="1"/>
    <col min="521" max="521" width="7.5546875" style="11" customWidth="1"/>
    <col min="522" max="522" width="9.44140625" style="11" customWidth="1"/>
    <col min="523" max="523" width="11.109375" style="11" customWidth="1"/>
    <col min="524" max="525" width="9.109375" style="11"/>
    <col min="526" max="526" width="11" style="11" customWidth="1"/>
    <col min="527" max="527" width="15.109375" style="11" customWidth="1"/>
    <col min="528" max="528" width="6.5546875" style="11" customWidth="1"/>
    <col min="529" max="529" width="10.44140625" style="11" customWidth="1"/>
    <col min="530" max="530" width="13" style="11" customWidth="1"/>
    <col min="531" max="531" width="11.6640625" style="11" customWidth="1"/>
    <col min="532" max="532" width="12.88671875" style="11" customWidth="1"/>
    <col min="533" max="533" width="12.33203125" style="11" customWidth="1"/>
    <col min="534" max="534" width="11.44140625" style="11" customWidth="1"/>
    <col min="535" max="535" width="2.6640625" style="11" customWidth="1"/>
    <col min="536" max="536" width="13.33203125" style="11" customWidth="1"/>
    <col min="537" max="537" width="10.44140625" style="11" customWidth="1"/>
    <col min="538" max="538" width="9.109375" style="11"/>
    <col min="539" max="539" width="17.6640625" style="11" customWidth="1"/>
    <col min="540" max="541" width="9.109375" style="11"/>
    <col min="542" max="542" width="9.44140625" style="11" customWidth="1"/>
    <col min="543" max="768" width="9.109375" style="11"/>
    <col min="769" max="769" width="4.109375" style="11" customWidth="1"/>
    <col min="770" max="770" width="45.33203125" style="11" customWidth="1"/>
    <col min="771" max="771" width="2.88671875" style="11" customWidth="1"/>
    <col min="772" max="773" width="5.5546875" style="11" customWidth="1"/>
    <col min="774" max="774" width="6.5546875" style="11" customWidth="1"/>
    <col min="775" max="775" width="8.109375" style="11" customWidth="1"/>
    <col min="776" max="776" width="9.88671875" style="11" customWidth="1"/>
    <col min="777" max="777" width="7.5546875" style="11" customWidth="1"/>
    <col min="778" max="778" width="9.44140625" style="11" customWidth="1"/>
    <col min="779" max="779" width="11.109375" style="11" customWidth="1"/>
    <col min="780" max="781" width="9.109375" style="11"/>
    <col min="782" max="782" width="11" style="11" customWidth="1"/>
    <col min="783" max="783" width="15.109375" style="11" customWidth="1"/>
    <col min="784" max="784" width="6.5546875" style="11" customWidth="1"/>
    <col min="785" max="785" width="10.44140625" style="11" customWidth="1"/>
    <col min="786" max="786" width="13" style="11" customWidth="1"/>
    <col min="787" max="787" width="11.6640625" style="11" customWidth="1"/>
    <col min="788" max="788" width="12.88671875" style="11" customWidth="1"/>
    <col min="789" max="789" width="12.33203125" style="11" customWidth="1"/>
    <col min="790" max="790" width="11.44140625" style="11" customWidth="1"/>
    <col min="791" max="791" width="2.6640625" style="11" customWidth="1"/>
    <col min="792" max="792" width="13.33203125" style="11" customWidth="1"/>
    <col min="793" max="793" width="10.44140625" style="11" customWidth="1"/>
    <col min="794" max="794" width="9.109375" style="11"/>
    <col min="795" max="795" width="17.6640625" style="11" customWidth="1"/>
    <col min="796" max="797" width="9.109375" style="11"/>
    <col min="798" max="798" width="9.44140625" style="11" customWidth="1"/>
    <col min="799" max="1024" width="9.109375" style="11"/>
    <col min="1025" max="1025" width="4.109375" style="11" customWidth="1"/>
    <col min="1026" max="1026" width="45.33203125" style="11" customWidth="1"/>
    <col min="1027" max="1027" width="2.88671875" style="11" customWidth="1"/>
    <col min="1028" max="1029" width="5.5546875" style="11" customWidth="1"/>
    <col min="1030" max="1030" width="6.5546875" style="11" customWidth="1"/>
    <col min="1031" max="1031" width="8.109375" style="11" customWidth="1"/>
    <col min="1032" max="1032" width="9.88671875" style="11" customWidth="1"/>
    <col min="1033" max="1033" width="7.5546875" style="11" customWidth="1"/>
    <col min="1034" max="1034" width="9.44140625" style="11" customWidth="1"/>
    <col min="1035" max="1035" width="11.109375" style="11" customWidth="1"/>
    <col min="1036" max="1037" width="9.109375" style="11"/>
    <col min="1038" max="1038" width="11" style="11" customWidth="1"/>
    <col min="1039" max="1039" width="15.109375" style="11" customWidth="1"/>
    <col min="1040" max="1040" width="6.5546875" style="11" customWidth="1"/>
    <col min="1041" max="1041" width="10.44140625" style="11" customWidth="1"/>
    <col min="1042" max="1042" width="13" style="11" customWidth="1"/>
    <col min="1043" max="1043" width="11.6640625" style="11" customWidth="1"/>
    <col min="1044" max="1044" width="12.88671875" style="11" customWidth="1"/>
    <col min="1045" max="1045" width="12.33203125" style="11" customWidth="1"/>
    <col min="1046" max="1046" width="11.44140625" style="11" customWidth="1"/>
    <col min="1047" max="1047" width="2.6640625" style="11" customWidth="1"/>
    <col min="1048" max="1048" width="13.33203125" style="11" customWidth="1"/>
    <col min="1049" max="1049" width="10.44140625" style="11" customWidth="1"/>
    <col min="1050" max="1050" width="9.109375" style="11"/>
    <col min="1051" max="1051" width="17.6640625" style="11" customWidth="1"/>
    <col min="1052" max="1053" width="9.109375" style="11"/>
    <col min="1054" max="1054" width="9.44140625" style="11" customWidth="1"/>
    <col min="1055" max="1280" width="9.109375" style="11"/>
    <col min="1281" max="1281" width="4.109375" style="11" customWidth="1"/>
    <col min="1282" max="1282" width="45.33203125" style="11" customWidth="1"/>
    <col min="1283" max="1283" width="2.88671875" style="11" customWidth="1"/>
    <col min="1284" max="1285" width="5.5546875" style="11" customWidth="1"/>
    <col min="1286" max="1286" width="6.5546875" style="11" customWidth="1"/>
    <col min="1287" max="1287" width="8.109375" style="11" customWidth="1"/>
    <col min="1288" max="1288" width="9.88671875" style="11" customWidth="1"/>
    <col min="1289" max="1289" width="7.5546875" style="11" customWidth="1"/>
    <col min="1290" max="1290" width="9.44140625" style="11" customWidth="1"/>
    <col min="1291" max="1291" width="11.109375" style="11" customWidth="1"/>
    <col min="1292" max="1293" width="9.109375" style="11"/>
    <col min="1294" max="1294" width="11" style="11" customWidth="1"/>
    <col min="1295" max="1295" width="15.109375" style="11" customWidth="1"/>
    <col min="1296" max="1296" width="6.5546875" style="11" customWidth="1"/>
    <col min="1297" max="1297" width="10.44140625" style="11" customWidth="1"/>
    <col min="1298" max="1298" width="13" style="11" customWidth="1"/>
    <col min="1299" max="1299" width="11.6640625" style="11" customWidth="1"/>
    <col min="1300" max="1300" width="12.88671875" style="11" customWidth="1"/>
    <col min="1301" max="1301" width="12.33203125" style="11" customWidth="1"/>
    <col min="1302" max="1302" width="11.44140625" style="11" customWidth="1"/>
    <col min="1303" max="1303" width="2.6640625" style="11" customWidth="1"/>
    <col min="1304" max="1304" width="13.33203125" style="11" customWidth="1"/>
    <col min="1305" max="1305" width="10.44140625" style="11" customWidth="1"/>
    <col min="1306" max="1306" width="9.109375" style="11"/>
    <col min="1307" max="1307" width="17.6640625" style="11" customWidth="1"/>
    <col min="1308" max="1309" width="9.109375" style="11"/>
    <col min="1310" max="1310" width="9.44140625" style="11" customWidth="1"/>
    <col min="1311" max="1536" width="9.109375" style="11"/>
    <col min="1537" max="1537" width="4.109375" style="11" customWidth="1"/>
    <col min="1538" max="1538" width="45.33203125" style="11" customWidth="1"/>
    <col min="1539" max="1539" width="2.88671875" style="11" customWidth="1"/>
    <col min="1540" max="1541" width="5.5546875" style="11" customWidth="1"/>
    <col min="1542" max="1542" width="6.5546875" style="11" customWidth="1"/>
    <col min="1543" max="1543" width="8.109375" style="11" customWidth="1"/>
    <col min="1544" max="1544" width="9.88671875" style="11" customWidth="1"/>
    <col min="1545" max="1545" width="7.5546875" style="11" customWidth="1"/>
    <col min="1546" max="1546" width="9.44140625" style="11" customWidth="1"/>
    <col min="1547" max="1547" width="11.109375" style="11" customWidth="1"/>
    <col min="1548" max="1549" width="9.109375" style="11"/>
    <col min="1550" max="1550" width="11" style="11" customWidth="1"/>
    <col min="1551" max="1551" width="15.109375" style="11" customWidth="1"/>
    <col min="1552" max="1552" width="6.5546875" style="11" customWidth="1"/>
    <col min="1553" max="1553" width="10.44140625" style="11" customWidth="1"/>
    <col min="1554" max="1554" width="13" style="11" customWidth="1"/>
    <col min="1555" max="1555" width="11.6640625" style="11" customWidth="1"/>
    <col min="1556" max="1556" width="12.88671875" style="11" customWidth="1"/>
    <col min="1557" max="1557" width="12.33203125" style="11" customWidth="1"/>
    <col min="1558" max="1558" width="11.44140625" style="11" customWidth="1"/>
    <col min="1559" max="1559" width="2.6640625" style="11" customWidth="1"/>
    <col min="1560" max="1560" width="13.33203125" style="11" customWidth="1"/>
    <col min="1561" max="1561" width="10.44140625" style="11" customWidth="1"/>
    <col min="1562" max="1562" width="9.109375" style="11"/>
    <col min="1563" max="1563" width="17.6640625" style="11" customWidth="1"/>
    <col min="1564" max="1565" width="9.109375" style="11"/>
    <col min="1566" max="1566" width="9.44140625" style="11" customWidth="1"/>
    <col min="1567" max="1792" width="9.109375" style="11"/>
    <col min="1793" max="1793" width="4.109375" style="11" customWidth="1"/>
    <col min="1794" max="1794" width="45.33203125" style="11" customWidth="1"/>
    <col min="1795" max="1795" width="2.88671875" style="11" customWidth="1"/>
    <col min="1796" max="1797" width="5.5546875" style="11" customWidth="1"/>
    <col min="1798" max="1798" width="6.5546875" style="11" customWidth="1"/>
    <col min="1799" max="1799" width="8.109375" style="11" customWidth="1"/>
    <col min="1800" max="1800" width="9.88671875" style="11" customWidth="1"/>
    <col min="1801" max="1801" width="7.5546875" style="11" customWidth="1"/>
    <col min="1802" max="1802" width="9.44140625" style="11" customWidth="1"/>
    <col min="1803" max="1803" width="11.109375" style="11" customWidth="1"/>
    <col min="1804" max="1805" width="9.109375" style="11"/>
    <col min="1806" max="1806" width="11" style="11" customWidth="1"/>
    <col min="1807" max="1807" width="15.109375" style="11" customWidth="1"/>
    <col min="1808" max="1808" width="6.5546875" style="11" customWidth="1"/>
    <col min="1809" max="1809" width="10.44140625" style="11" customWidth="1"/>
    <col min="1810" max="1810" width="13" style="11" customWidth="1"/>
    <col min="1811" max="1811" width="11.6640625" style="11" customWidth="1"/>
    <col min="1812" max="1812" width="12.88671875" style="11" customWidth="1"/>
    <col min="1813" max="1813" width="12.33203125" style="11" customWidth="1"/>
    <col min="1814" max="1814" width="11.44140625" style="11" customWidth="1"/>
    <col min="1815" max="1815" width="2.6640625" style="11" customWidth="1"/>
    <col min="1816" max="1816" width="13.33203125" style="11" customWidth="1"/>
    <col min="1817" max="1817" width="10.44140625" style="11" customWidth="1"/>
    <col min="1818" max="1818" width="9.109375" style="11"/>
    <col min="1819" max="1819" width="17.6640625" style="11" customWidth="1"/>
    <col min="1820" max="1821" width="9.109375" style="11"/>
    <col min="1822" max="1822" width="9.44140625" style="11" customWidth="1"/>
    <col min="1823" max="2048" width="9.109375" style="11"/>
    <col min="2049" max="2049" width="4.109375" style="11" customWidth="1"/>
    <col min="2050" max="2050" width="45.33203125" style="11" customWidth="1"/>
    <col min="2051" max="2051" width="2.88671875" style="11" customWidth="1"/>
    <col min="2052" max="2053" width="5.5546875" style="11" customWidth="1"/>
    <col min="2054" max="2054" width="6.5546875" style="11" customWidth="1"/>
    <col min="2055" max="2055" width="8.109375" style="11" customWidth="1"/>
    <col min="2056" max="2056" width="9.88671875" style="11" customWidth="1"/>
    <col min="2057" max="2057" width="7.5546875" style="11" customWidth="1"/>
    <col min="2058" max="2058" width="9.44140625" style="11" customWidth="1"/>
    <col min="2059" max="2059" width="11.109375" style="11" customWidth="1"/>
    <col min="2060" max="2061" width="9.109375" style="11"/>
    <col min="2062" max="2062" width="11" style="11" customWidth="1"/>
    <col min="2063" max="2063" width="15.109375" style="11" customWidth="1"/>
    <col min="2064" max="2064" width="6.5546875" style="11" customWidth="1"/>
    <col min="2065" max="2065" width="10.44140625" style="11" customWidth="1"/>
    <col min="2066" max="2066" width="13" style="11" customWidth="1"/>
    <col min="2067" max="2067" width="11.6640625" style="11" customWidth="1"/>
    <col min="2068" max="2068" width="12.88671875" style="11" customWidth="1"/>
    <col min="2069" max="2069" width="12.33203125" style="11" customWidth="1"/>
    <col min="2070" max="2070" width="11.44140625" style="11" customWidth="1"/>
    <col min="2071" max="2071" width="2.6640625" style="11" customWidth="1"/>
    <col min="2072" max="2072" width="13.33203125" style="11" customWidth="1"/>
    <col min="2073" max="2073" width="10.44140625" style="11" customWidth="1"/>
    <col min="2074" max="2074" width="9.109375" style="11"/>
    <col min="2075" max="2075" width="17.6640625" style="11" customWidth="1"/>
    <col min="2076" max="2077" width="9.109375" style="11"/>
    <col min="2078" max="2078" width="9.44140625" style="11" customWidth="1"/>
    <col min="2079" max="2304" width="9.109375" style="11"/>
    <col min="2305" max="2305" width="4.109375" style="11" customWidth="1"/>
    <col min="2306" max="2306" width="45.33203125" style="11" customWidth="1"/>
    <col min="2307" max="2307" width="2.88671875" style="11" customWidth="1"/>
    <col min="2308" max="2309" width="5.5546875" style="11" customWidth="1"/>
    <col min="2310" max="2310" width="6.5546875" style="11" customWidth="1"/>
    <col min="2311" max="2311" width="8.109375" style="11" customWidth="1"/>
    <col min="2312" max="2312" width="9.88671875" style="11" customWidth="1"/>
    <col min="2313" max="2313" width="7.5546875" style="11" customWidth="1"/>
    <col min="2314" max="2314" width="9.44140625" style="11" customWidth="1"/>
    <col min="2315" max="2315" width="11.109375" style="11" customWidth="1"/>
    <col min="2316" max="2317" width="9.109375" style="11"/>
    <col min="2318" max="2318" width="11" style="11" customWidth="1"/>
    <col min="2319" max="2319" width="15.109375" style="11" customWidth="1"/>
    <col min="2320" max="2320" width="6.5546875" style="11" customWidth="1"/>
    <col min="2321" max="2321" width="10.44140625" style="11" customWidth="1"/>
    <col min="2322" max="2322" width="13" style="11" customWidth="1"/>
    <col min="2323" max="2323" width="11.6640625" style="11" customWidth="1"/>
    <col min="2324" max="2324" width="12.88671875" style="11" customWidth="1"/>
    <col min="2325" max="2325" width="12.33203125" style="11" customWidth="1"/>
    <col min="2326" max="2326" width="11.44140625" style="11" customWidth="1"/>
    <col min="2327" max="2327" width="2.6640625" style="11" customWidth="1"/>
    <col min="2328" max="2328" width="13.33203125" style="11" customWidth="1"/>
    <col min="2329" max="2329" width="10.44140625" style="11" customWidth="1"/>
    <col min="2330" max="2330" width="9.109375" style="11"/>
    <col min="2331" max="2331" width="17.6640625" style="11" customWidth="1"/>
    <col min="2332" max="2333" width="9.109375" style="11"/>
    <col min="2334" max="2334" width="9.44140625" style="11" customWidth="1"/>
    <col min="2335" max="2560" width="9.109375" style="11"/>
    <col min="2561" max="2561" width="4.109375" style="11" customWidth="1"/>
    <col min="2562" max="2562" width="45.33203125" style="11" customWidth="1"/>
    <col min="2563" max="2563" width="2.88671875" style="11" customWidth="1"/>
    <col min="2564" max="2565" width="5.5546875" style="11" customWidth="1"/>
    <col min="2566" max="2566" width="6.5546875" style="11" customWidth="1"/>
    <col min="2567" max="2567" width="8.109375" style="11" customWidth="1"/>
    <col min="2568" max="2568" width="9.88671875" style="11" customWidth="1"/>
    <col min="2569" max="2569" width="7.5546875" style="11" customWidth="1"/>
    <col min="2570" max="2570" width="9.44140625" style="11" customWidth="1"/>
    <col min="2571" max="2571" width="11.109375" style="11" customWidth="1"/>
    <col min="2572" max="2573" width="9.109375" style="11"/>
    <col min="2574" max="2574" width="11" style="11" customWidth="1"/>
    <col min="2575" max="2575" width="15.109375" style="11" customWidth="1"/>
    <col min="2576" max="2576" width="6.5546875" style="11" customWidth="1"/>
    <col min="2577" max="2577" width="10.44140625" style="11" customWidth="1"/>
    <col min="2578" max="2578" width="13" style="11" customWidth="1"/>
    <col min="2579" max="2579" width="11.6640625" style="11" customWidth="1"/>
    <col min="2580" max="2580" width="12.88671875" style="11" customWidth="1"/>
    <col min="2581" max="2581" width="12.33203125" style="11" customWidth="1"/>
    <col min="2582" max="2582" width="11.44140625" style="11" customWidth="1"/>
    <col min="2583" max="2583" width="2.6640625" style="11" customWidth="1"/>
    <col min="2584" max="2584" width="13.33203125" style="11" customWidth="1"/>
    <col min="2585" max="2585" width="10.44140625" style="11" customWidth="1"/>
    <col min="2586" max="2586" width="9.109375" style="11"/>
    <col min="2587" max="2587" width="17.6640625" style="11" customWidth="1"/>
    <col min="2588" max="2589" width="9.109375" style="11"/>
    <col min="2590" max="2590" width="9.44140625" style="11" customWidth="1"/>
    <col min="2591" max="2816" width="9.109375" style="11"/>
    <col min="2817" max="2817" width="4.109375" style="11" customWidth="1"/>
    <col min="2818" max="2818" width="45.33203125" style="11" customWidth="1"/>
    <col min="2819" max="2819" width="2.88671875" style="11" customWidth="1"/>
    <col min="2820" max="2821" width="5.5546875" style="11" customWidth="1"/>
    <col min="2822" max="2822" width="6.5546875" style="11" customWidth="1"/>
    <col min="2823" max="2823" width="8.109375" style="11" customWidth="1"/>
    <col min="2824" max="2824" width="9.88671875" style="11" customWidth="1"/>
    <col min="2825" max="2825" width="7.5546875" style="11" customWidth="1"/>
    <col min="2826" max="2826" width="9.44140625" style="11" customWidth="1"/>
    <col min="2827" max="2827" width="11.109375" style="11" customWidth="1"/>
    <col min="2828" max="2829" width="9.109375" style="11"/>
    <col min="2830" max="2830" width="11" style="11" customWidth="1"/>
    <col min="2831" max="2831" width="15.109375" style="11" customWidth="1"/>
    <col min="2832" max="2832" width="6.5546875" style="11" customWidth="1"/>
    <col min="2833" max="2833" width="10.44140625" style="11" customWidth="1"/>
    <col min="2834" max="2834" width="13" style="11" customWidth="1"/>
    <col min="2835" max="2835" width="11.6640625" style="11" customWidth="1"/>
    <col min="2836" max="2836" width="12.88671875" style="11" customWidth="1"/>
    <col min="2837" max="2837" width="12.33203125" style="11" customWidth="1"/>
    <col min="2838" max="2838" width="11.44140625" style="11" customWidth="1"/>
    <col min="2839" max="2839" width="2.6640625" style="11" customWidth="1"/>
    <col min="2840" max="2840" width="13.33203125" style="11" customWidth="1"/>
    <col min="2841" max="2841" width="10.44140625" style="11" customWidth="1"/>
    <col min="2842" max="2842" width="9.109375" style="11"/>
    <col min="2843" max="2843" width="17.6640625" style="11" customWidth="1"/>
    <col min="2844" max="2845" width="9.109375" style="11"/>
    <col min="2846" max="2846" width="9.44140625" style="11" customWidth="1"/>
    <col min="2847" max="3072" width="9.109375" style="11"/>
    <col min="3073" max="3073" width="4.109375" style="11" customWidth="1"/>
    <col min="3074" max="3074" width="45.33203125" style="11" customWidth="1"/>
    <col min="3075" max="3075" width="2.88671875" style="11" customWidth="1"/>
    <col min="3076" max="3077" width="5.5546875" style="11" customWidth="1"/>
    <col min="3078" max="3078" width="6.5546875" style="11" customWidth="1"/>
    <col min="3079" max="3079" width="8.109375" style="11" customWidth="1"/>
    <col min="3080" max="3080" width="9.88671875" style="11" customWidth="1"/>
    <col min="3081" max="3081" width="7.5546875" style="11" customWidth="1"/>
    <col min="3082" max="3082" width="9.44140625" style="11" customWidth="1"/>
    <col min="3083" max="3083" width="11.109375" style="11" customWidth="1"/>
    <col min="3084" max="3085" width="9.109375" style="11"/>
    <col min="3086" max="3086" width="11" style="11" customWidth="1"/>
    <col min="3087" max="3087" width="15.109375" style="11" customWidth="1"/>
    <col min="3088" max="3088" width="6.5546875" style="11" customWidth="1"/>
    <col min="3089" max="3089" width="10.44140625" style="11" customWidth="1"/>
    <col min="3090" max="3090" width="13" style="11" customWidth="1"/>
    <col min="3091" max="3091" width="11.6640625" style="11" customWidth="1"/>
    <col min="3092" max="3092" width="12.88671875" style="11" customWidth="1"/>
    <col min="3093" max="3093" width="12.33203125" style="11" customWidth="1"/>
    <col min="3094" max="3094" width="11.44140625" style="11" customWidth="1"/>
    <col min="3095" max="3095" width="2.6640625" style="11" customWidth="1"/>
    <col min="3096" max="3096" width="13.33203125" style="11" customWidth="1"/>
    <col min="3097" max="3097" width="10.44140625" style="11" customWidth="1"/>
    <col min="3098" max="3098" width="9.109375" style="11"/>
    <col min="3099" max="3099" width="17.6640625" style="11" customWidth="1"/>
    <col min="3100" max="3101" width="9.109375" style="11"/>
    <col min="3102" max="3102" width="9.44140625" style="11" customWidth="1"/>
    <col min="3103" max="3328" width="9.109375" style="11"/>
    <col min="3329" max="3329" width="4.109375" style="11" customWidth="1"/>
    <col min="3330" max="3330" width="45.33203125" style="11" customWidth="1"/>
    <col min="3331" max="3331" width="2.88671875" style="11" customWidth="1"/>
    <col min="3332" max="3333" width="5.5546875" style="11" customWidth="1"/>
    <col min="3334" max="3334" width="6.5546875" style="11" customWidth="1"/>
    <col min="3335" max="3335" width="8.109375" style="11" customWidth="1"/>
    <col min="3336" max="3336" width="9.88671875" style="11" customWidth="1"/>
    <col min="3337" max="3337" width="7.5546875" style="11" customWidth="1"/>
    <col min="3338" max="3338" width="9.44140625" style="11" customWidth="1"/>
    <col min="3339" max="3339" width="11.109375" style="11" customWidth="1"/>
    <col min="3340" max="3341" width="9.109375" style="11"/>
    <col min="3342" max="3342" width="11" style="11" customWidth="1"/>
    <col min="3343" max="3343" width="15.109375" style="11" customWidth="1"/>
    <col min="3344" max="3344" width="6.5546875" style="11" customWidth="1"/>
    <col min="3345" max="3345" width="10.44140625" style="11" customWidth="1"/>
    <col min="3346" max="3346" width="13" style="11" customWidth="1"/>
    <col min="3347" max="3347" width="11.6640625" style="11" customWidth="1"/>
    <col min="3348" max="3348" width="12.88671875" style="11" customWidth="1"/>
    <col min="3349" max="3349" width="12.33203125" style="11" customWidth="1"/>
    <col min="3350" max="3350" width="11.44140625" style="11" customWidth="1"/>
    <col min="3351" max="3351" width="2.6640625" style="11" customWidth="1"/>
    <col min="3352" max="3352" width="13.33203125" style="11" customWidth="1"/>
    <col min="3353" max="3353" width="10.44140625" style="11" customWidth="1"/>
    <col min="3354" max="3354" width="9.109375" style="11"/>
    <col min="3355" max="3355" width="17.6640625" style="11" customWidth="1"/>
    <col min="3356" max="3357" width="9.109375" style="11"/>
    <col min="3358" max="3358" width="9.44140625" style="11" customWidth="1"/>
    <col min="3359" max="3584" width="9.109375" style="11"/>
    <col min="3585" max="3585" width="4.109375" style="11" customWidth="1"/>
    <col min="3586" max="3586" width="45.33203125" style="11" customWidth="1"/>
    <col min="3587" max="3587" width="2.88671875" style="11" customWidth="1"/>
    <col min="3588" max="3589" width="5.5546875" style="11" customWidth="1"/>
    <col min="3590" max="3590" width="6.5546875" style="11" customWidth="1"/>
    <col min="3591" max="3591" width="8.109375" style="11" customWidth="1"/>
    <col min="3592" max="3592" width="9.88671875" style="11" customWidth="1"/>
    <col min="3593" max="3593" width="7.5546875" style="11" customWidth="1"/>
    <col min="3594" max="3594" width="9.44140625" style="11" customWidth="1"/>
    <col min="3595" max="3595" width="11.109375" style="11" customWidth="1"/>
    <col min="3596" max="3597" width="9.109375" style="11"/>
    <col min="3598" max="3598" width="11" style="11" customWidth="1"/>
    <col min="3599" max="3599" width="15.109375" style="11" customWidth="1"/>
    <col min="3600" max="3600" width="6.5546875" style="11" customWidth="1"/>
    <col min="3601" max="3601" width="10.44140625" style="11" customWidth="1"/>
    <col min="3602" max="3602" width="13" style="11" customWidth="1"/>
    <col min="3603" max="3603" width="11.6640625" style="11" customWidth="1"/>
    <col min="3604" max="3604" width="12.88671875" style="11" customWidth="1"/>
    <col min="3605" max="3605" width="12.33203125" style="11" customWidth="1"/>
    <col min="3606" max="3606" width="11.44140625" style="11" customWidth="1"/>
    <col min="3607" max="3607" width="2.6640625" style="11" customWidth="1"/>
    <col min="3608" max="3608" width="13.33203125" style="11" customWidth="1"/>
    <col min="3609" max="3609" width="10.44140625" style="11" customWidth="1"/>
    <col min="3610" max="3610" width="9.109375" style="11"/>
    <col min="3611" max="3611" width="17.6640625" style="11" customWidth="1"/>
    <col min="3612" max="3613" width="9.109375" style="11"/>
    <col min="3614" max="3614" width="9.44140625" style="11" customWidth="1"/>
    <col min="3615" max="3840" width="9.109375" style="11"/>
    <col min="3841" max="3841" width="4.109375" style="11" customWidth="1"/>
    <col min="3842" max="3842" width="45.33203125" style="11" customWidth="1"/>
    <col min="3843" max="3843" width="2.88671875" style="11" customWidth="1"/>
    <col min="3844" max="3845" width="5.5546875" style="11" customWidth="1"/>
    <col min="3846" max="3846" width="6.5546875" style="11" customWidth="1"/>
    <col min="3847" max="3847" width="8.109375" style="11" customWidth="1"/>
    <col min="3848" max="3848" width="9.88671875" style="11" customWidth="1"/>
    <col min="3849" max="3849" width="7.5546875" style="11" customWidth="1"/>
    <col min="3850" max="3850" width="9.44140625" style="11" customWidth="1"/>
    <col min="3851" max="3851" width="11.109375" style="11" customWidth="1"/>
    <col min="3852" max="3853" width="9.109375" style="11"/>
    <col min="3854" max="3854" width="11" style="11" customWidth="1"/>
    <col min="3855" max="3855" width="15.109375" style="11" customWidth="1"/>
    <col min="3856" max="3856" width="6.5546875" style="11" customWidth="1"/>
    <col min="3857" max="3857" width="10.44140625" style="11" customWidth="1"/>
    <col min="3858" max="3858" width="13" style="11" customWidth="1"/>
    <col min="3859" max="3859" width="11.6640625" style="11" customWidth="1"/>
    <col min="3860" max="3860" width="12.88671875" style="11" customWidth="1"/>
    <col min="3861" max="3861" width="12.33203125" style="11" customWidth="1"/>
    <col min="3862" max="3862" width="11.44140625" style="11" customWidth="1"/>
    <col min="3863" max="3863" width="2.6640625" style="11" customWidth="1"/>
    <col min="3864" max="3864" width="13.33203125" style="11" customWidth="1"/>
    <col min="3865" max="3865" width="10.44140625" style="11" customWidth="1"/>
    <col min="3866" max="3866" width="9.109375" style="11"/>
    <col min="3867" max="3867" width="17.6640625" style="11" customWidth="1"/>
    <col min="3868" max="3869" width="9.109375" style="11"/>
    <col min="3870" max="3870" width="9.44140625" style="11" customWidth="1"/>
    <col min="3871" max="4096" width="9.109375" style="11"/>
    <col min="4097" max="4097" width="4.109375" style="11" customWidth="1"/>
    <col min="4098" max="4098" width="45.33203125" style="11" customWidth="1"/>
    <col min="4099" max="4099" width="2.88671875" style="11" customWidth="1"/>
    <col min="4100" max="4101" width="5.5546875" style="11" customWidth="1"/>
    <col min="4102" max="4102" width="6.5546875" style="11" customWidth="1"/>
    <col min="4103" max="4103" width="8.109375" style="11" customWidth="1"/>
    <col min="4104" max="4104" width="9.88671875" style="11" customWidth="1"/>
    <col min="4105" max="4105" width="7.5546875" style="11" customWidth="1"/>
    <col min="4106" max="4106" width="9.44140625" style="11" customWidth="1"/>
    <col min="4107" max="4107" width="11.109375" style="11" customWidth="1"/>
    <col min="4108" max="4109" width="9.109375" style="11"/>
    <col min="4110" max="4110" width="11" style="11" customWidth="1"/>
    <col min="4111" max="4111" width="15.109375" style="11" customWidth="1"/>
    <col min="4112" max="4112" width="6.5546875" style="11" customWidth="1"/>
    <col min="4113" max="4113" width="10.44140625" style="11" customWidth="1"/>
    <col min="4114" max="4114" width="13" style="11" customWidth="1"/>
    <col min="4115" max="4115" width="11.6640625" style="11" customWidth="1"/>
    <col min="4116" max="4116" width="12.88671875" style="11" customWidth="1"/>
    <col min="4117" max="4117" width="12.33203125" style="11" customWidth="1"/>
    <col min="4118" max="4118" width="11.44140625" style="11" customWidth="1"/>
    <col min="4119" max="4119" width="2.6640625" style="11" customWidth="1"/>
    <col min="4120" max="4120" width="13.33203125" style="11" customWidth="1"/>
    <col min="4121" max="4121" width="10.44140625" style="11" customWidth="1"/>
    <col min="4122" max="4122" width="9.109375" style="11"/>
    <col min="4123" max="4123" width="17.6640625" style="11" customWidth="1"/>
    <col min="4124" max="4125" width="9.109375" style="11"/>
    <col min="4126" max="4126" width="9.44140625" style="11" customWidth="1"/>
    <col min="4127" max="4352" width="9.109375" style="11"/>
    <col min="4353" max="4353" width="4.109375" style="11" customWidth="1"/>
    <col min="4354" max="4354" width="45.33203125" style="11" customWidth="1"/>
    <col min="4355" max="4355" width="2.88671875" style="11" customWidth="1"/>
    <col min="4356" max="4357" width="5.5546875" style="11" customWidth="1"/>
    <col min="4358" max="4358" width="6.5546875" style="11" customWidth="1"/>
    <col min="4359" max="4359" width="8.109375" style="11" customWidth="1"/>
    <col min="4360" max="4360" width="9.88671875" style="11" customWidth="1"/>
    <col min="4361" max="4361" width="7.5546875" style="11" customWidth="1"/>
    <col min="4362" max="4362" width="9.44140625" style="11" customWidth="1"/>
    <col min="4363" max="4363" width="11.109375" style="11" customWidth="1"/>
    <col min="4364" max="4365" width="9.109375" style="11"/>
    <col min="4366" max="4366" width="11" style="11" customWidth="1"/>
    <col min="4367" max="4367" width="15.109375" style="11" customWidth="1"/>
    <col min="4368" max="4368" width="6.5546875" style="11" customWidth="1"/>
    <col min="4369" max="4369" width="10.44140625" style="11" customWidth="1"/>
    <col min="4370" max="4370" width="13" style="11" customWidth="1"/>
    <col min="4371" max="4371" width="11.6640625" style="11" customWidth="1"/>
    <col min="4372" max="4372" width="12.88671875" style="11" customWidth="1"/>
    <col min="4373" max="4373" width="12.33203125" style="11" customWidth="1"/>
    <col min="4374" max="4374" width="11.44140625" style="11" customWidth="1"/>
    <col min="4375" max="4375" width="2.6640625" style="11" customWidth="1"/>
    <col min="4376" max="4376" width="13.33203125" style="11" customWidth="1"/>
    <col min="4377" max="4377" width="10.44140625" style="11" customWidth="1"/>
    <col min="4378" max="4378" width="9.109375" style="11"/>
    <col min="4379" max="4379" width="17.6640625" style="11" customWidth="1"/>
    <col min="4380" max="4381" width="9.109375" style="11"/>
    <col min="4382" max="4382" width="9.44140625" style="11" customWidth="1"/>
    <col min="4383" max="4608" width="9.109375" style="11"/>
    <col min="4609" max="4609" width="4.109375" style="11" customWidth="1"/>
    <col min="4610" max="4610" width="45.33203125" style="11" customWidth="1"/>
    <col min="4611" max="4611" width="2.88671875" style="11" customWidth="1"/>
    <col min="4612" max="4613" width="5.5546875" style="11" customWidth="1"/>
    <col min="4614" max="4614" width="6.5546875" style="11" customWidth="1"/>
    <col min="4615" max="4615" width="8.109375" style="11" customWidth="1"/>
    <col min="4616" max="4616" width="9.88671875" style="11" customWidth="1"/>
    <col min="4617" max="4617" width="7.5546875" style="11" customWidth="1"/>
    <col min="4618" max="4618" width="9.44140625" style="11" customWidth="1"/>
    <col min="4619" max="4619" width="11.109375" style="11" customWidth="1"/>
    <col min="4620" max="4621" width="9.109375" style="11"/>
    <col min="4622" max="4622" width="11" style="11" customWidth="1"/>
    <col min="4623" max="4623" width="15.109375" style="11" customWidth="1"/>
    <col min="4624" max="4624" width="6.5546875" style="11" customWidth="1"/>
    <col min="4625" max="4625" width="10.44140625" style="11" customWidth="1"/>
    <col min="4626" max="4626" width="13" style="11" customWidth="1"/>
    <col min="4627" max="4627" width="11.6640625" style="11" customWidth="1"/>
    <col min="4628" max="4628" width="12.88671875" style="11" customWidth="1"/>
    <col min="4629" max="4629" width="12.33203125" style="11" customWidth="1"/>
    <col min="4630" max="4630" width="11.44140625" style="11" customWidth="1"/>
    <col min="4631" max="4631" width="2.6640625" style="11" customWidth="1"/>
    <col min="4632" max="4632" width="13.33203125" style="11" customWidth="1"/>
    <col min="4633" max="4633" width="10.44140625" style="11" customWidth="1"/>
    <col min="4634" max="4634" width="9.109375" style="11"/>
    <col min="4635" max="4635" width="17.6640625" style="11" customWidth="1"/>
    <col min="4636" max="4637" width="9.109375" style="11"/>
    <col min="4638" max="4638" width="9.44140625" style="11" customWidth="1"/>
    <col min="4639" max="4864" width="9.109375" style="11"/>
    <col min="4865" max="4865" width="4.109375" style="11" customWidth="1"/>
    <col min="4866" max="4866" width="45.33203125" style="11" customWidth="1"/>
    <col min="4867" max="4867" width="2.88671875" style="11" customWidth="1"/>
    <col min="4868" max="4869" width="5.5546875" style="11" customWidth="1"/>
    <col min="4870" max="4870" width="6.5546875" style="11" customWidth="1"/>
    <col min="4871" max="4871" width="8.109375" style="11" customWidth="1"/>
    <col min="4872" max="4872" width="9.88671875" style="11" customWidth="1"/>
    <col min="4873" max="4873" width="7.5546875" style="11" customWidth="1"/>
    <col min="4874" max="4874" width="9.44140625" style="11" customWidth="1"/>
    <col min="4875" max="4875" width="11.109375" style="11" customWidth="1"/>
    <col min="4876" max="4877" width="9.109375" style="11"/>
    <col min="4878" max="4878" width="11" style="11" customWidth="1"/>
    <col min="4879" max="4879" width="15.109375" style="11" customWidth="1"/>
    <col min="4880" max="4880" width="6.5546875" style="11" customWidth="1"/>
    <col min="4881" max="4881" width="10.44140625" style="11" customWidth="1"/>
    <col min="4882" max="4882" width="13" style="11" customWidth="1"/>
    <col min="4883" max="4883" width="11.6640625" style="11" customWidth="1"/>
    <col min="4884" max="4884" width="12.88671875" style="11" customWidth="1"/>
    <col min="4885" max="4885" width="12.33203125" style="11" customWidth="1"/>
    <col min="4886" max="4886" width="11.44140625" style="11" customWidth="1"/>
    <col min="4887" max="4887" width="2.6640625" style="11" customWidth="1"/>
    <col min="4888" max="4888" width="13.33203125" style="11" customWidth="1"/>
    <col min="4889" max="4889" width="10.44140625" style="11" customWidth="1"/>
    <col min="4890" max="4890" width="9.109375" style="11"/>
    <col min="4891" max="4891" width="17.6640625" style="11" customWidth="1"/>
    <col min="4892" max="4893" width="9.109375" style="11"/>
    <col min="4894" max="4894" width="9.44140625" style="11" customWidth="1"/>
    <col min="4895" max="5120" width="9.109375" style="11"/>
    <col min="5121" max="5121" width="4.109375" style="11" customWidth="1"/>
    <col min="5122" max="5122" width="45.33203125" style="11" customWidth="1"/>
    <col min="5123" max="5123" width="2.88671875" style="11" customWidth="1"/>
    <col min="5124" max="5125" width="5.5546875" style="11" customWidth="1"/>
    <col min="5126" max="5126" width="6.5546875" style="11" customWidth="1"/>
    <col min="5127" max="5127" width="8.109375" style="11" customWidth="1"/>
    <col min="5128" max="5128" width="9.88671875" style="11" customWidth="1"/>
    <col min="5129" max="5129" width="7.5546875" style="11" customWidth="1"/>
    <col min="5130" max="5130" width="9.44140625" style="11" customWidth="1"/>
    <col min="5131" max="5131" width="11.109375" style="11" customWidth="1"/>
    <col min="5132" max="5133" width="9.109375" style="11"/>
    <col min="5134" max="5134" width="11" style="11" customWidth="1"/>
    <col min="5135" max="5135" width="15.109375" style="11" customWidth="1"/>
    <col min="5136" max="5136" width="6.5546875" style="11" customWidth="1"/>
    <col min="5137" max="5137" width="10.44140625" style="11" customWidth="1"/>
    <col min="5138" max="5138" width="13" style="11" customWidth="1"/>
    <col min="5139" max="5139" width="11.6640625" style="11" customWidth="1"/>
    <col min="5140" max="5140" width="12.88671875" style="11" customWidth="1"/>
    <col min="5141" max="5141" width="12.33203125" style="11" customWidth="1"/>
    <col min="5142" max="5142" width="11.44140625" style="11" customWidth="1"/>
    <col min="5143" max="5143" width="2.6640625" style="11" customWidth="1"/>
    <col min="5144" max="5144" width="13.33203125" style="11" customWidth="1"/>
    <col min="5145" max="5145" width="10.44140625" style="11" customWidth="1"/>
    <col min="5146" max="5146" width="9.109375" style="11"/>
    <col min="5147" max="5147" width="17.6640625" style="11" customWidth="1"/>
    <col min="5148" max="5149" width="9.109375" style="11"/>
    <col min="5150" max="5150" width="9.44140625" style="11" customWidth="1"/>
    <col min="5151" max="5376" width="9.109375" style="11"/>
    <col min="5377" max="5377" width="4.109375" style="11" customWidth="1"/>
    <col min="5378" max="5378" width="45.33203125" style="11" customWidth="1"/>
    <col min="5379" max="5379" width="2.88671875" style="11" customWidth="1"/>
    <col min="5380" max="5381" width="5.5546875" style="11" customWidth="1"/>
    <col min="5382" max="5382" width="6.5546875" style="11" customWidth="1"/>
    <col min="5383" max="5383" width="8.109375" style="11" customWidth="1"/>
    <col min="5384" max="5384" width="9.88671875" style="11" customWidth="1"/>
    <col min="5385" max="5385" width="7.5546875" style="11" customWidth="1"/>
    <col min="5386" max="5386" width="9.44140625" style="11" customWidth="1"/>
    <col min="5387" max="5387" width="11.109375" style="11" customWidth="1"/>
    <col min="5388" max="5389" width="9.109375" style="11"/>
    <col min="5390" max="5390" width="11" style="11" customWidth="1"/>
    <col min="5391" max="5391" width="15.109375" style="11" customWidth="1"/>
    <col min="5392" max="5392" width="6.5546875" style="11" customWidth="1"/>
    <col min="5393" max="5393" width="10.44140625" style="11" customWidth="1"/>
    <col min="5394" max="5394" width="13" style="11" customWidth="1"/>
    <col min="5395" max="5395" width="11.6640625" style="11" customWidth="1"/>
    <col min="5396" max="5396" width="12.88671875" style="11" customWidth="1"/>
    <col min="5397" max="5397" width="12.33203125" style="11" customWidth="1"/>
    <col min="5398" max="5398" width="11.44140625" style="11" customWidth="1"/>
    <col min="5399" max="5399" width="2.6640625" style="11" customWidth="1"/>
    <col min="5400" max="5400" width="13.33203125" style="11" customWidth="1"/>
    <col min="5401" max="5401" width="10.44140625" style="11" customWidth="1"/>
    <col min="5402" max="5402" width="9.109375" style="11"/>
    <col min="5403" max="5403" width="17.6640625" style="11" customWidth="1"/>
    <col min="5404" max="5405" width="9.109375" style="11"/>
    <col min="5406" max="5406" width="9.44140625" style="11" customWidth="1"/>
    <col min="5407" max="5632" width="9.109375" style="11"/>
    <col min="5633" max="5633" width="4.109375" style="11" customWidth="1"/>
    <col min="5634" max="5634" width="45.33203125" style="11" customWidth="1"/>
    <col min="5635" max="5635" width="2.88671875" style="11" customWidth="1"/>
    <col min="5636" max="5637" width="5.5546875" style="11" customWidth="1"/>
    <col min="5638" max="5638" width="6.5546875" style="11" customWidth="1"/>
    <col min="5639" max="5639" width="8.109375" style="11" customWidth="1"/>
    <col min="5640" max="5640" width="9.88671875" style="11" customWidth="1"/>
    <col min="5641" max="5641" width="7.5546875" style="11" customWidth="1"/>
    <col min="5642" max="5642" width="9.44140625" style="11" customWidth="1"/>
    <col min="5643" max="5643" width="11.109375" style="11" customWidth="1"/>
    <col min="5644" max="5645" width="9.109375" style="11"/>
    <col min="5646" max="5646" width="11" style="11" customWidth="1"/>
    <col min="5647" max="5647" width="15.109375" style="11" customWidth="1"/>
    <col min="5648" max="5648" width="6.5546875" style="11" customWidth="1"/>
    <col min="5649" max="5649" width="10.44140625" style="11" customWidth="1"/>
    <col min="5650" max="5650" width="13" style="11" customWidth="1"/>
    <col min="5651" max="5651" width="11.6640625" style="11" customWidth="1"/>
    <col min="5652" max="5652" width="12.88671875" style="11" customWidth="1"/>
    <col min="5653" max="5653" width="12.33203125" style="11" customWidth="1"/>
    <col min="5654" max="5654" width="11.44140625" style="11" customWidth="1"/>
    <col min="5655" max="5655" width="2.6640625" style="11" customWidth="1"/>
    <col min="5656" max="5656" width="13.33203125" style="11" customWidth="1"/>
    <col min="5657" max="5657" width="10.44140625" style="11" customWidth="1"/>
    <col min="5658" max="5658" width="9.109375" style="11"/>
    <col min="5659" max="5659" width="17.6640625" style="11" customWidth="1"/>
    <col min="5660" max="5661" width="9.109375" style="11"/>
    <col min="5662" max="5662" width="9.44140625" style="11" customWidth="1"/>
    <col min="5663" max="5888" width="9.109375" style="11"/>
    <col min="5889" max="5889" width="4.109375" style="11" customWidth="1"/>
    <col min="5890" max="5890" width="45.33203125" style="11" customWidth="1"/>
    <col min="5891" max="5891" width="2.88671875" style="11" customWidth="1"/>
    <col min="5892" max="5893" width="5.5546875" style="11" customWidth="1"/>
    <col min="5894" max="5894" width="6.5546875" style="11" customWidth="1"/>
    <col min="5895" max="5895" width="8.109375" style="11" customWidth="1"/>
    <col min="5896" max="5896" width="9.88671875" style="11" customWidth="1"/>
    <col min="5897" max="5897" width="7.5546875" style="11" customWidth="1"/>
    <col min="5898" max="5898" width="9.44140625" style="11" customWidth="1"/>
    <col min="5899" max="5899" width="11.109375" style="11" customWidth="1"/>
    <col min="5900" max="5901" width="9.109375" style="11"/>
    <col min="5902" max="5902" width="11" style="11" customWidth="1"/>
    <col min="5903" max="5903" width="15.109375" style="11" customWidth="1"/>
    <col min="5904" max="5904" width="6.5546875" style="11" customWidth="1"/>
    <col min="5905" max="5905" width="10.44140625" style="11" customWidth="1"/>
    <col min="5906" max="5906" width="13" style="11" customWidth="1"/>
    <col min="5907" max="5907" width="11.6640625" style="11" customWidth="1"/>
    <col min="5908" max="5908" width="12.88671875" style="11" customWidth="1"/>
    <col min="5909" max="5909" width="12.33203125" style="11" customWidth="1"/>
    <col min="5910" max="5910" width="11.44140625" style="11" customWidth="1"/>
    <col min="5911" max="5911" width="2.6640625" style="11" customWidth="1"/>
    <col min="5912" max="5912" width="13.33203125" style="11" customWidth="1"/>
    <col min="5913" max="5913" width="10.44140625" style="11" customWidth="1"/>
    <col min="5914" max="5914" width="9.109375" style="11"/>
    <col min="5915" max="5915" width="17.6640625" style="11" customWidth="1"/>
    <col min="5916" max="5917" width="9.109375" style="11"/>
    <col min="5918" max="5918" width="9.44140625" style="11" customWidth="1"/>
    <col min="5919" max="6144" width="9.109375" style="11"/>
    <col min="6145" max="6145" width="4.109375" style="11" customWidth="1"/>
    <col min="6146" max="6146" width="45.33203125" style="11" customWidth="1"/>
    <col min="6147" max="6147" width="2.88671875" style="11" customWidth="1"/>
    <col min="6148" max="6149" width="5.5546875" style="11" customWidth="1"/>
    <col min="6150" max="6150" width="6.5546875" style="11" customWidth="1"/>
    <col min="6151" max="6151" width="8.109375" style="11" customWidth="1"/>
    <col min="6152" max="6152" width="9.88671875" style="11" customWidth="1"/>
    <col min="6153" max="6153" width="7.5546875" style="11" customWidth="1"/>
    <col min="6154" max="6154" width="9.44140625" style="11" customWidth="1"/>
    <col min="6155" max="6155" width="11.109375" style="11" customWidth="1"/>
    <col min="6156" max="6157" width="9.109375" style="11"/>
    <col min="6158" max="6158" width="11" style="11" customWidth="1"/>
    <col min="6159" max="6159" width="15.109375" style="11" customWidth="1"/>
    <col min="6160" max="6160" width="6.5546875" style="11" customWidth="1"/>
    <col min="6161" max="6161" width="10.44140625" style="11" customWidth="1"/>
    <col min="6162" max="6162" width="13" style="11" customWidth="1"/>
    <col min="6163" max="6163" width="11.6640625" style="11" customWidth="1"/>
    <col min="6164" max="6164" width="12.88671875" style="11" customWidth="1"/>
    <col min="6165" max="6165" width="12.33203125" style="11" customWidth="1"/>
    <col min="6166" max="6166" width="11.44140625" style="11" customWidth="1"/>
    <col min="6167" max="6167" width="2.6640625" style="11" customWidth="1"/>
    <col min="6168" max="6168" width="13.33203125" style="11" customWidth="1"/>
    <col min="6169" max="6169" width="10.44140625" style="11" customWidth="1"/>
    <col min="6170" max="6170" width="9.109375" style="11"/>
    <col min="6171" max="6171" width="17.6640625" style="11" customWidth="1"/>
    <col min="6172" max="6173" width="9.109375" style="11"/>
    <col min="6174" max="6174" width="9.44140625" style="11" customWidth="1"/>
    <col min="6175" max="6400" width="9.109375" style="11"/>
    <col min="6401" max="6401" width="4.109375" style="11" customWidth="1"/>
    <col min="6402" max="6402" width="45.33203125" style="11" customWidth="1"/>
    <col min="6403" max="6403" width="2.88671875" style="11" customWidth="1"/>
    <col min="6404" max="6405" width="5.5546875" style="11" customWidth="1"/>
    <col min="6406" max="6406" width="6.5546875" style="11" customWidth="1"/>
    <col min="6407" max="6407" width="8.109375" style="11" customWidth="1"/>
    <col min="6408" max="6408" width="9.88671875" style="11" customWidth="1"/>
    <col min="6409" max="6409" width="7.5546875" style="11" customWidth="1"/>
    <col min="6410" max="6410" width="9.44140625" style="11" customWidth="1"/>
    <col min="6411" max="6411" width="11.109375" style="11" customWidth="1"/>
    <col min="6412" max="6413" width="9.109375" style="11"/>
    <col min="6414" max="6414" width="11" style="11" customWidth="1"/>
    <col min="6415" max="6415" width="15.109375" style="11" customWidth="1"/>
    <col min="6416" max="6416" width="6.5546875" style="11" customWidth="1"/>
    <col min="6417" max="6417" width="10.44140625" style="11" customWidth="1"/>
    <col min="6418" max="6418" width="13" style="11" customWidth="1"/>
    <col min="6419" max="6419" width="11.6640625" style="11" customWidth="1"/>
    <col min="6420" max="6420" width="12.88671875" style="11" customWidth="1"/>
    <col min="6421" max="6421" width="12.33203125" style="11" customWidth="1"/>
    <col min="6422" max="6422" width="11.44140625" style="11" customWidth="1"/>
    <col min="6423" max="6423" width="2.6640625" style="11" customWidth="1"/>
    <col min="6424" max="6424" width="13.33203125" style="11" customWidth="1"/>
    <col min="6425" max="6425" width="10.44140625" style="11" customWidth="1"/>
    <col min="6426" max="6426" width="9.109375" style="11"/>
    <col min="6427" max="6427" width="17.6640625" style="11" customWidth="1"/>
    <col min="6428" max="6429" width="9.109375" style="11"/>
    <col min="6430" max="6430" width="9.44140625" style="11" customWidth="1"/>
    <col min="6431" max="6656" width="9.109375" style="11"/>
    <col min="6657" max="6657" width="4.109375" style="11" customWidth="1"/>
    <col min="6658" max="6658" width="45.33203125" style="11" customWidth="1"/>
    <col min="6659" max="6659" width="2.88671875" style="11" customWidth="1"/>
    <col min="6660" max="6661" width="5.5546875" style="11" customWidth="1"/>
    <col min="6662" max="6662" width="6.5546875" style="11" customWidth="1"/>
    <col min="6663" max="6663" width="8.109375" style="11" customWidth="1"/>
    <col min="6664" max="6664" width="9.88671875" style="11" customWidth="1"/>
    <col min="6665" max="6665" width="7.5546875" style="11" customWidth="1"/>
    <col min="6666" max="6666" width="9.44140625" style="11" customWidth="1"/>
    <col min="6667" max="6667" width="11.109375" style="11" customWidth="1"/>
    <col min="6668" max="6669" width="9.109375" style="11"/>
    <col min="6670" max="6670" width="11" style="11" customWidth="1"/>
    <col min="6671" max="6671" width="15.109375" style="11" customWidth="1"/>
    <col min="6672" max="6672" width="6.5546875" style="11" customWidth="1"/>
    <col min="6673" max="6673" width="10.44140625" style="11" customWidth="1"/>
    <col min="6674" max="6674" width="13" style="11" customWidth="1"/>
    <col min="6675" max="6675" width="11.6640625" style="11" customWidth="1"/>
    <col min="6676" max="6676" width="12.88671875" style="11" customWidth="1"/>
    <col min="6677" max="6677" width="12.33203125" style="11" customWidth="1"/>
    <col min="6678" max="6678" width="11.44140625" style="11" customWidth="1"/>
    <col min="6679" max="6679" width="2.6640625" style="11" customWidth="1"/>
    <col min="6680" max="6680" width="13.33203125" style="11" customWidth="1"/>
    <col min="6681" max="6681" width="10.44140625" style="11" customWidth="1"/>
    <col min="6682" max="6682" width="9.109375" style="11"/>
    <col min="6683" max="6683" width="17.6640625" style="11" customWidth="1"/>
    <col min="6684" max="6685" width="9.109375" style="11"/>
    <col min="6686" max="6686" width="9.44140625" style="11" customWidth="1"/>
    <col min="6687" max="6912" width="9.109375" style="11"/>
    <col min="6913" max="6913" width="4.109375" style="11" customWidth="1"/>
    <col min="6914" max="6914" width="45.33203125" style="11" customWidth="1"/>
    <col min="6915" max="6915" width="2.88671875" style="11" customWidth="1"/>
    <col min="6916" max="6917" width="5.5546875" style="11" customWidth="1"/>
    <col min="6918" max="6918" width="6.5546875" style="11" customWidth="1"/>
    <col min="6919" max="6919" width="8.109375" style="11" customWidth="1"/>
    <col min="6920" max="6920" width="9.88671875" style="11" customWidth="1"/>
    <col min="6921" max="6921" width="7.5546875" style="11" customWidth="1"/>
    <col min="6922" max="6922" width="9.44140625" style="11" customWidth="1"/>
    <col min="6923" max="6923" width="11.109375" style="11" customWidth="1"/>
    <col min="6924" max="6925" width="9.109375" style="11"/>
    <col min="6926" max="6926" width="11" style="11" customWidth="1"/>
    <col min="6927" max="6927" width="15.109375" style="11" customWidth="1"/>
    <col min="6928" max="6928" width="6.5546875" style="11" customWidth="1"/>
    <col min="6929" max="6929" width="10.44140625" style="11" customWidth="1"/>
    <col min="6930" max="6930" width="13" style="11" customWidth="1"/>
    <col min="6931" max="6931" width="11.6640625" style="11" customWidth="1"/>
    <col min="6932" max="6932" width="12.88671875" style="11" customWidth="1"/>
    <col min="6933" max="6933" width="12.33203125" style="11" customWidth="1"/>
    <col min="6934" max="6934" width="11.44140625" style="11" customWidth="1"/>
    <col min="6935" max="6935" width="2.6640625" style="11" customWidth="1"/>
    <col min="6936" max="6936" width="13.33203125" style="11" customWidth="1"/>
    <col min="6937" max="6937" width="10.44140625" style="11" customWidth="1"/>
    <col min="6938" max="6938" width="9.109375" style="11"/>
    <col min="6939" max="6939" width="17.6640625" style="11" customWidth="1"/>
    <col min="6940" max="6941" width="9.109375" style="11"/>
    <col min="6942" max="6942" width="9.44140625" style="11" customWidth="1"/>
    <col min="6943" max="7168" width="9.109375" style="11"/>
    <col min="7169" max="7169" width="4.109375" style="11" customWidth="1"/>
    <col min="7170" max="7170" width="45.33203125" style="11" customWidth="1"/>
    <col min="7171" max="7171" width="2.88671875" style="11" customWidth="1"/>
    <col min="7172" max="7173" width="5.5546875" style="11" customWidth="1"/>
    <col min="7174" max="7174" width="6.5546875" style="11" customWidth="1"/>
    <col min="7175" max="7175" width="8.109375" style="11" customWidth="1"/>
    <col min="7176" max="7176" width="9.88671875" style="11" customWidth="1"/>
    <col min="7177" max="7177" width="7.5546875" style="11" customWidth="1"/>
    <col min="7178" max="7178" width="9.44140625" style="11" customWidth="1"/>
    <col min="7179" max="7179" width="11.109375" style="11" customWidth="1"/>
    <col min="7180" max="7181" width="9.109375" style="11"/>
    <col min="7182" max="7182" width="11" style="11" customWidth="1"/>
    <col min="7183" max="7183" width="15.109375" style="11" customWidth="1"/>
    <col min="7184" max="7184" width="6.5546875" style="11" customWidth="1"/>
    <col min="7185" max="7185" width="10.44140625" style="11" customWidth="1"/>
    <col min="7186" max="7186" width="13" style="11" customWidth="1"/>
    <col min="7187" max="7187" width="11.6640625" style="11" customWidth="1"/>
    <col min="7188" max="7188" width="12.88671875" style="11" customWidth="1"/>
    <col min="7189" max="7189" width="12.33203125" style="11" customWidth="1"/>
    <col min="7190" max="7190" width="11.44140625" style="11" customWidth="1"/>
    <col min="7191" max="7191" width="2.6640625" style="11" customWidth="1"/>
    <col min="7192" max="7192" width="13.33203125" style="11" customWidth="1"/>
    <col min="7193" max="7193" width="10.44140625" style="11" customWidth="1"/>
    <col min="7194" max="7194" width="9.109375" style="11"/>
    <col min="7195" max="7195" width="17.6640625" style="11" customWidth="1"/>
    <col min="7196" max="7197" width="9.109375" style="11"/>
    <col min="7198" max="7198" width="9.44140625" style="11" customWidth="1"/>
    <col min="7199" max="7424" width="9.109375" style="11"/>
    <col min="7425" max="7425" width="4.109375" style="11" customWidth="1"/>
    <col min="7426" max="7426" width="45.33203125" style="11" customWidth="1"/>
    <col min="7427" max="7427" width="2.88671875" style="11" customWidth="1"/>
    <col min="7428" max="7429" width="5.5546875" style="11" customWidth="1"/>
    <col min="7430" max="7430" width="6.5546875" style="11" customWidth="1"/>
    <col min="7431" max="7431" width="8.109375" style="11" customWidth="1"/>
    <col min="7432" max="7432" width="9.88671875" style="11" customWidth="1"/>
    <col min="7433" max="7433" width="7.5546875" style="11" customWidth="1"/>
    <col min="7434" max="7434" width="9.44140625" style="11" customWidth="1"/>
    <col min="7435" max="7435" width="11.109375" style="11" customWidth="1"/>
    <col min="7436" max="7437" width="9.109375" style="11"/>
    <col min="7438" max="7438" width="11" style="11" customWidth="1"/>
    <col min="7439" max="7439" width="15.109375" style="11" customWidth="1"/>
    <col min="7440" max="7440" width="6.5546875" style="11" customWidth="1"/>
    <col min="7441" max="7441" width="10.44140625" style="11" customWidth="1"/>
    <col min="7442" max="7442" width="13" style="11" customWidth="1"/>
    <col min="7443" max="7443" width="11.6640625" style="11" customWidth="1"/>
    <col min="7444" max="7444" width="12.88671875" style="11" customWidth="1"/>
    <col min="7445" max="7445" width="12.33203125" style="11" customWidth="1"/>
    <col min="7446" max="7446" width="11.44140625" style="11" customWidth="1"/>
    <col min="7447" max="7447" width="2.6640625" style="11" customWidth="1"/>
    <col min="7448" max="7448" width="13.33203125" style="11" customWidth="1"/>
    <col min="7449" max="7449" width="10.44140625" style="11" customWidth="1"/>
    <col min="7450" max="7450" width="9.109375" style="11"/>
    <col min="7451" max="7451" width="17.6640625" style="11" customWidth="1"/>
    <col min="7452" max="7453" width="9.109375" style="11"/>
    <col min="7454" max="7454" width="9.44140625" style="11" customWidth="1"/>
    <col min="7455" max="7680" width="9.109375" style="11"/>
    <col min="7681" max="7681" width="4.109375" style="11" customWidth="1"/>
    <col min="7682" max="7682" width="45.33203125" style="11" customWidth="1"/>
    <col min="7683" max="7683" width="2.88671875" style="11" customWidth="1"/>
    <col min="7684" max="7685" width="5.5546875" style="11" customWidth="1"/>
    <col min="7686" max="7686" width="6.5546875" style="11" customWidth="1"/>
    <col min="7687" max="7687" width="8.109375" style="11" customWidth="1"/>
    <col min="7688" max="7688" width="9.88671875" style="11" customWidth="1"/>
    <col min="7689" max="7689" width="7.5546875" style="11" customWidth="1"/>
    <col min="7690" max="7690" width="9.44140625" style="11" customWidth="1"/>
    <col min="7691" max="7691" width="11.109375" style="11" customWidth="1"/>
    <col min="7692" max="7693" width="9.109375" style="11"/>
    <col min="7694" max="7694" width="11" style="11" customWidth="1"/>
    <col min="7695" max="7695" width="15.109375" style="11" customWidth="1"/>
    <col min="7696" max="7696" width="6.5546875" style="11" customWidth="1"/>
    <col min="7697" max="7697" width="10.44140625" style="11" customWidth="1"/>
    <col min="7698" max="7698" width="13" style="11" customWidth="1"/>
    <col min="7699" max="7699" width="11.6640625" style="11" customWidth="1"/>
    <col min="7700" max="7700" width="12.88671875" style="11" customWidth="1"/>
    <col min="7701" max="7701" width="12.33203125" style="11" customWidth="1"/>
    <col min="7702" max="7702" width="11.44140625" style="11" customWidth="1"/>
    <col min="7703" max="7703" width="2.6640625" style="11" customWidth="1"/>
    <col min="7704" max="7704" width="13.33203125" style="11" customWidth="1"/>
    <col min="7705" max="7705" width="10.44140625" style="11" customWidth="1"/>
    <col min="7706" max="7706" width="9.109375" style="11"/>
    <col min="7707" max="7707" width="17.6640625" style="11" customWidth="1"/>
    <col min="7708" max="7709" width="9.109375" style="11"/>
    <col min="7710" max="7710" width="9.44140625" style="11" customWidth="1"/>
    <col min="7711" max="7936" width="9.109375" style="11"/>
    <col min="7937" max="7937" width="4.109375" style="11" customWidth="1"/>
    <col min="7938" max="7938" width="45.33203125" style="11" customWidth="1"/>
    <col min="7939" max="7939" width="2.88671875" style="11" customWidth="1"/>
    <col min="7940" max="7941" width="5.5546875" style="11" customWidth="1"/>
    <col min="7942" max="7942" width="6.5546875" style="11" customWidth="1"/>
    <col min="7943" max="7943" width="8.109375" style="11" customWidth="1"/>
    <col min="7944" max="7944" width="9.88671875" style="11" customWidth="1"/>
    <col min="7945" max="7945" width="7.5546875" style="11" customWidth="1"/>
    <col min="7946" max="7946" width="9.44140625" style="11" customWidth="1"/>
    <col min="7947" max="7947" width="11.109375" style="11" customWidth="1"/>
    <col min="7948" max="7949" width="9.109375" style="11"/>
    <col min="7950" max="7950" width="11" style="11" customWidth="1"/>
    <col min="7951" max="7951" width="15.109375" style="11" customWidth="1"/>
    <col min="7952" max="7952" width="6.5546875" style="11" customWidth="1"/>
    <col min="7953" max="7953" width="10.44140625" style="11" customWidth="1"/>
    <col min="7954" max="7954" width="13" style="11" customWidth="1"/>
    <col min="7955" max="7955" width="11.6640625" style="11" customWidth="1"/>
    <col min="7956" max="7956" width="12.88671875" style="11" customWidth="1"/>
    <col min="7957" max="7957" width="12.33203125" style="11" customWidth="1"/>
    <col min="7958" max="7958" width="11.44140625" style="11" customWidth="1"/>
    <col min="7959" max="7959" width="2.6640625" style="11" customWidth="1"/>
    <col min="7960" max="7960" width="13.33203125" style="11" customWidth="1"/>
    <col min="7961" max="7961" width="10.44140625" style="11" customWidth="1"/>
    <col min="7962" max="7962" width="9.109375" style="11"/>
    <col min="7963" max="7963" width="17.6640625" style="11" customWidth="1"/>
    <col min="7964" max="7965" width="9.109375" style="11"/>
    <col min="7966" max="7966" width="9.44140625" style="11" customWidth="1"/>
    <col min="7967" max="8192" width="9.109375" style="11"/>
    <col min="8193" max="8193" width="4.109375" style="11" customWidth="1"/>
    <col min="8194" max="8194" width="45.33203125" style="11" customWidth="1"/>
    <col min="8195" max="8195" width="2.88671875" style="11" customWidth="1"/>
    <col min="8196" max="8197" width="5.5546875" style="11" customWidth="1"/>
    <col min="8198" max="8198" width="6.5546875" style="11" customWidth="1"/>
    <col min="8199" max="8199" width="8.109375" style="11" customWidth="1"/>
    <col min="8200" max="8200" width="9.88671875" style="11" customWidth="1"/>
    <col min="8201" max="8201" width="7.5546875" style="11" customWidth="1"/>
    <col min="8202" max="8202" width="9.44140625" style="11" customWidth="1"/>
    <col min="8203" max="8203" width="11.109375" style="11" customWidth="1"/>
    <col min="8204" max="8205" width="9.109375" style="11"/>
    <col min="8206" max="8206" width="11" style="11" customWidth="1"/>
    <col min="8207" max="8207" width="15.109375" style="11" customWidth="1"/>
    <col min="8208" max="8208" width="6.5546875" style="11" customWidth="1"/>
    <col min="8209" max="8209" width="10.44140625" style="11" customWidth="1"/>
    <col min="8210" max="8210" width="13" style="11" customWidth="1"/>
    <col min="8211" max="8211" width="11.6640625" style="11" customWidth="1"/>
    <col min="8212" max="8212" width="12.88671875" style="11" customWidth="1"/>
    <col min="8213" max="8213" width="12.33203125" style="11" customWidth="1"/>
    <col min="8214" max="8214" width="11.44140625" style="11" customWidth="1"/>
    <col min="8215" max="8215" width="2.6640625" style="11" customWidth="1"/>
    <col min="8216" max="8216" width="13.33203125" style="11" customWidth="1"/>
    <col min="8217" max="8217" width="10.44140625" style="11" customWidth="1"/>
    <col min="8218" max="8218" width="9.109375" style="11"/>
    <col min="8219" max="8219" width="17.6640625" style="11" customWidth="1"/>
    <col min="8220" max="8221" width="9.109375" style="11"/>
    <col min="8222" max="8222" width="9.44140625" style="11" customWidth="1"/>
    <col min="8223" max="8448" width="9.109375" style="11"/>
    <col min="8449" max="8449" width="4.109375" style="11" customWidth="1"/>
    <col min="8450" max="8450" width="45.33203125" style="11" customWidth="1"/>
    <col min="8451" max="8451" width="2.88671875" style="11" customWidth="1"/>
    <col min="8452" max="8453" width="5.5546875" style="11" customWidth="1"/>
    <col min="8454" max="8454" width="6.5546875" style="11" customWidth="1"/>
    <col min="8455" max="8455" width="8.109375" style="11" customWidth="1"/>
    <col min="8456" max="8456" width="9.88671875" style="11" customWidth="1"/>
    <col min="8457" max="8457" width="7.5546875" style="11" customWidth="1"/>
    <col min="8458" max="8458" width="9.44140625" style="11" customWidth="1"/>
    <col min="8459" max="8459" width="11.109375" style="11" customWidth="1"/>
    <col min="8460" max="8461" width="9.109375" style="11"/>
    <col min="8462" max="8462" width="11" style="11" customWidth="1"/>
    <col min="8463" max="8463" width="15.109375" style="11" customWidth="1"/>
    <col min="8464" max="8464" width="6.5546875" style="11" customWidth="1"/>
    <col min="8465" max="8465" width="10.44140625" style="11" customWidth="1"/>
    <col min="8466" max="8466" width="13" style="11" customWidth="1"/>
    <col min="8467" max="8467" width="11.6640625" style="11" customWidth="1"/>
    <col min="8468" max="8468" width="12.88671875" style="11" customWidth="1"/>
    <col min="8469" max="8469" width="12.33203125" style="11" customWidth="1"/>
    <col min="8470" max="8470" width="11.44140625" style="11" customWidth="1"/>
    <col min="8471" max="8471" width="2.6640625" style="11" customWidth="1"/>
    <col min="8472" max="8472" width="13.33203125" style="11" customWidth="1"/>
    <col min="8473" max="8473" width="10.44140625" style="11" customWidth="1"/>
    <col min="8474" max="8474" width="9.109375" style="11"/>
    <col min="8475" max="8475" width="17.6640625" style="11" customWidth="1"/>
    <col min="8476" max="8477" width="9.109375" style="11"/>
    <col min="8478" max="8478" width="9.44140625" style="11" customWidth="1"/>
    <col min="8479" max="8704" width="9.109375" style="11"/>
    <col min="8705" max="8705" width="4.109375" style="11" customWidth="1"/>
    <col min="8706" max="8706" width="45.33203125" style="11" customWidth="1"/>
    <col min="8707" max="8707" width="2.88671875" style="11" customWidth="1"/>
    <col min="8708" max="8709" width="5.5546875" style="11" customWidth="1"/>
    <col min="8710" max="8710" width="6.5546875" style="11" customWidth="1"/>
    <col min="8711" max="8711" width="8.109375" style="11" customWidth="1"/>
    <col min="8712" max="8712" width="9.88671875" style="11" customWidth="1"/>
    <col min="8713" max="8713" width="7.5546875" style="11" customWidth="1"/>
    <col min="8714" max="8714" width="9.44140625" style="11" customWidth="1"/>
    <col min="8715" max="8715" width="11.109375" style="11" customWidth="1"/>
    <col min="8716" max="8717" width="9.109375" style="11"/>
    <col min="8718" max="8718" width="11" style="11" customWidth="1"/>
    <col min="8719" max="8719" width="15.109375" style="11" customWidth="1"/>
    <col min="8720" max="8720" width="6.5546875" style="11" customWidth="1"/>
    <col min="8721" max="8721" width="10.44140625" style="11" customWidth="1"/>
    <col min="8722" max="8722" width="13" style="11" customWidth="1"/>
    <col min="8723" max="8723" width="11.6640625" style="11" customWidth="1"/>
    <col min="8724" max="8724" width="12.88671875" style="11" customWidth="1"/>
    <col min="8725" max="8725" width="12.33203125" style="11" customWidth="1"/>
    <col min="8726" max="8726" width="11.44140625" style="11" customWidth="1"/>
    <col min="8727" max="8727" width="2.6640625" style="11" customWidth="1"/>
    <col min="8728" max="8728" width="13.33203125" style="11" customWidth="1"/>
    <col min="8729" max="8729" width="10.44140625" style="11" customWidth="1"/>
    <col min="8730" max="8730" width="9.109375" style="11"/>
    <col min="8731" max="8731" width="17.6640625" style="11" customWidth="1"/>
    <col min="8732" max="8733" width="9.109375" style="11"/>
    <col min="8734" max="8734" width="9.44140625" style="11" customWidth="1"/>
    <col min="8735" max="8960" width="9.109375" style="11"/>
    <col min="8961" max="8961" width="4.109375" style="11" customWidth="1"/>
    <col min="8962" max="8962" width="45.33203125" style="11" customWidth="1"/>
    <col min="8963" max="8963" width="2.88671875" style="11" customWidth="1"/>
    <col min="8964" max="8965" width="5.5546875" style="11" customWidth="1"/>
    <col min="8966" max="8966" width="6.5546875" style="11" customWidth="1"/>
    <col min="8967" max="8967" width="8.109375" style="11" customWidth="1"/>
    <col min="8968" max="8968" width="9.88671875" style="11" customWidth="1"/>
    <col min="8969" max="8969" width="7.5546875" style="11" customWidth="1"/>
    <col min="8970" max="8970" width="9.44140625" style="11" customWidth="1"/>
    <col min="8971" max="8971" width="11.109375" style="11" customWidth="1"/>
    <col min="8972" max="8973" width="9.109375" style="11"/>
    <col min="8974" max="8974" width="11" style="11" customWidth="1"/>
    <col min="8975" max="8975" width="15.109375" style="11" customWidth="1"/>
    <col min="8976" max="8976" width="6.5546875" style="11" customWidth="1"/>
    <col min="8977" max="8977" width="10.44140625" style="11" customWidth="1"/>
    <col min="8978" max="8978" width="13" style="11" customWidth="1"/>
    <col min="8979" max="8979" width="11.6640625" style="11" customWidth="1"/>
    <col min="8980" max="8980" width="12.88671875" style="11" customWidth="1"/>
    <col min="8981" max="8981" width="12.33203125" style="11" customWidth="1"/>
    <col min="8982" max="8982" width="11.44140625" style="11" customWidth="1"/>
    <col min="8983" max="8983" width="2.6640625" style="11" customWidth="1"/>
    <col min="8984" max="8984" width="13.33203125" style="11" customWidth="1"/>
    <col min="8985" max="8985" width="10.44140625" style="11" customWidth="1"/>
    <col min="8986" max="8986" width="9.109375" style="11"/>
    <col min="8987" max="8987" width="17.6640625" style="11" customWidth="1"/>
    <col min="8988" max="8989" width="9.109375" style="11"/>
    <col min="8990" max="8990" width="9.44140625" style="11" customWidth="1"/>
    <col min="8991" max="9216" width="9.109375" style="11"/>
    <col min="9217" max="9217" width="4.109375" style="11" customWidth="1"/>
    <col min="9218" max="9218" width="45.33203125" style="11" customWidth="1"/>
    <col min="9219" max="9219" width="2.88671875" style="11" customWidth="1"/>
    <col min="9220" max="9221" width="5.5546875" style="11" customWidth="1"/>
    <col min="9222" max="9222" width="6.5546875" style="11" customWidth="1"/>
    <col min="9223" max="9223" width="8.109375" style="11" customWidth="1"/>
    <col min="9224" max="9224" width="9.88671875" style="11" customWidth="1"/>
    <col min="9225" max="9225" width="7.5546875" style="11" customWidth="1"/>
    <col min="9226" max="9226" width="9.44140625" style="11" customWidth="1"/>
    <col min="9227" max="9227" width="11.109375" style="11" customWidth="1"/>
    <col min="9228" max="9229" width="9.109375" style="11"/>
    <col min="9230" max="9230" width="11" style="11" customWidth="1"/>
    <col min="9231" max="9231" width="15.109375" style="11" customWidth="1"/>
    <col min="9232" max="9232" width="6.5546875" style="11" customWidth="1"/>
    <col min="9233" max="9233" width="10.44140625" style="11" customWidth="1"/>
    <col min="9234" max="9234" width="13" style="11" customWidth="1"/>
    <col min="9235" max="9235" width="11.6640625" style="11" customWidth="1"/>
    <col min="9236" max="9236" width="12.88671875" style="11" customWidth="1"/>
    <col min="9237" max="9237" width="12.33203125" style="11" customWidth="1"/>
    <col min="9238" max="9238" width="11.44140625" style="11" customWidth="1"/>
    <col min="9239" max="9239" width="2.6640625" style="11" customWidth="1"/>
    <col min="9240" max="9240" width="13.33203125" style="11" customWidth="1"/>
    <col min="9241" max="9241" width="10.44140625" style="11" customWidth="1"/>
    <col min="9242" max="9242" width="9.109375" style="11"/>
    <col min="9243" max="9243" width="17.6640625" style="11" customWidth="1"/>
    <col min="9244" max="9245" width="9.109375" style="11"/>
    <col min="9246" max="9246" width="9.44140625" style="11" customWidth="1"/>
    <col min="9247" max="9472" width="9.109375" style="11"/>
    <col min="9473" max="9473" width="4.109375" style="11" customWidth="1"/>
    <col min="9474" max="9474" width="45.33203125" style="11" customWidth="1"/>
    <col min="9475" max="9475" width="2.88671875" style="11" customWidth="1"/>
    <col min="9476" max="9477" width="5.5546875" style="11" customWidth="1"/>
    <col min="9478" max="9478" width="6.5546875" style="11" customWidth="1"/>
    <col min="9479" max="9479" width="8.109375" style="11" customWidth="1"/>
    <col min="9480" max="9480" width="9.88671875" style="11" customWidth="1"/>
    <col min="9481" max="9481" width="7.5546875" style="11" customWidth="1"/>
    <col min="9482" max="9482" width="9.44140625" style="11" customWidth="1"/>
    <col min="9483" max="9483" width="11.109375" style="11" customWidth="1"/>
    <col min="9484" max="9485" width="9.109375" style="11"/>
    <col min="9486" max="9486" width="11" style="11" customWidth="1"/>
    <col min="9487" max="9487" width="15.109375" style="11" customWidth="1"/>
    <col min="9488" max="9488" width="6.5546875" style="11" customWidth="1"/>
    <col min="9489" max="9489" width="10.44140625" style="11" customWidth="1"/>
    <col min="9490" max="9490" width="13" style="11" customWidth="1"/>
    <col min="9491" max="9491" width="11.6640625" style="11" customWidth="1"/>
    <col min="9492" max="9492" width="12.88671875" style="11" customWidth="1"/>
    <col min="9493" max="9493" width="12.33203125" style="11" customWidth="1"/>
    <col min="9494" max="9494" width="11.44140625" style="11" customWidth="1"/>
    <col min="9495" max="9495" width="2.6640625" style="11" customWidth="1"/>
    <col min="9496" max="9496" width="13.33203125" style="11" customWidth="1"/>
    <col min="9497" max="9497" width="10.44140625" style="11" customWidth="1"/>
    <col min="9498" max="9498" width="9.109375" style="11"/>
    <col min="9499" max="9499" width="17.6640625" style="11" customWidth="1"/>
    <col min="9500" max="9501" width="9.109375" style="11"/>
    <col min="9502" max="9502" width="9.44140625" style="11" customWidth="1"/>
    <col min="9503" max="9728" width="9.109375" style="11"/>
    <col min="9729" max="9729" width="4.109375" style="11" customWidth="1"/>
    <col min="9730" max="9730" width="45.33203125" style="11" customWidth="1"/>
    <col min="9731" max="9731" width="2.88671875" style="11" customWidth="1"/>
    <col min="9732" max="9733" width="5.5546875" style="11" customWidth="1"/>
    <col min="9734" max="9734" width="6.5546875" style="11" customWidth="1"/>
    <col min="9735" max="9735" width="8.109375" style="11" customWidth="1"/>
    <col min="9736" max="9736" width="9.88671875" style="11" customWidth="1"/>
    <col min="9737" max="9737" width="7.5546875" style="11" customWidth="1"/>
    <col min="9738" max="9738" width="9.44140625" style="11" customWidth="1"/>
    <col min="9739" max="9739" width="11.109375" style="11" customWidth="1"/>
    <col min="9740" max="9741" width="9.109375" style="11"/>
    <col min="9742" max="9742" width="11" style="11" customWidth="1"/>
    <col min="9743" max="9743" width="15.109375" style="11" customWidth="1"/>
    <col min="9744" max="9744" width="6.5546875" style="11" customWidth="1"/>
    <col min="9745" max="9745" width="10.44140625" style="11" customWidth="1"/>
    <col min="9746" max="9746" width="13" style="11" customWidth="1"/>
    <col min="9747" max="9747" width="11.6640625" style="11" customWidth="1"/>
    <col min="9748" max="9748" width="12.88671875" style="11" customWidth="1"/>
    <col min="9749" max="9749" width="12.33203125" style="11" customWidth="1"/>
    <col min="9750" max="9750" width="11.44140625" style="11" customWidth="1"/>
    <col min="9751" max="9751" width="2.6640625" style="11" customWidth="1"/>
    <col min="9752" max="9752" width="13.33203125" style="11" customWidth="1"/>
    <col min="9753" max="9753" width="10.44140625" style="11" customWidth="1"/>
    <col min="9754" max="9754" width="9.109375" style="11"/>
    <col min="9755" max="9755" width="17.6640625" style="11" customWidth="1"/>
    <col min="9756" max="9757" width="9.109375" style="11"/>
    <col min="9758" max="9758" width="9.44140625" style="11" customWidth="1"/>
    <col min="9759" max="9984" width="9.109375" style="11"/>
    <col min="9985" max="9985" width="4.109375" style="11" customWidth="1"/>
    <col min="9986" max="9986" width="45.33203125" style="11" customWidth="1"/>
    <col min="9987" max="9987" width="2.88671875" style="11" customWidth="1"/>
    <col min="9988" max="9989" width="5.5546875" style="11" customWidth="1"/>
    <col min="9990" max="9990" width="6.5546875" style="11" customWidth="1"/>
    <col min="9991" max="9991" width="8.109375" style="11" customWidth="1"/>
    <col min="9992" max="9992" width="9.88671875" style="11" customWidth="1"/>
    <col min="9993" max="9993" width="7.5546875" style="11" customWidth="1"/>
    <col min="9994" max="9994" width="9.44140625" style="11" customWidth="1"/>
    <col min="9995" max="9995" width="11.109375" style="11" customWidth="1"/>
    <col min="9996" max="9997" width="9.109375" style="11"/>
    <col min="9998" max="9998" width="11" style="11" customWidth="1"/>
    <col min="9999" max="9999" width="15.109375" style="11" customWidth="1"/>
    <col min="10000" max="10000" width="6.5546875" style="11" customWidth="1"/>
    <col min="10001" max="10001" width="10.44140625" style="11" customWidth="1"/>
    <col min="10002" max="10002" width="13" style="11" customWidth="1"/>
    <col min="10003" max="10003" width="11.6640625" style="11" customWidth="1"/>
    <col min="10004" max="10004" width="12.88671875" style="11" customWidth="1"/>
    <col min="10005" max="10005" width="12.33203125" style="11" customWidth="1"/>
    <col min="10006" max="10006" width="11.44140625" style="11" customWidth="1"/>
    <col min="10007" max="10007" width="2.6640625" style="11" customWidth="1"/>
    <col min="10008" max="10008" width="13.33203125" style="11" customWidth="1"/>
    <col min="10009" max="10009" width="10.44140625" style="11" customWidth="1"/>
    <col min="10010" max="10010" width="9.109375" style="11"/>
    <col min="10011" max="10011" width="17.6640625" style="11" customWidth="1"/>
    <col min="10012" max="10013" width="9.109375" style="11"/>
    <col min="10014" max="10014" width="9.44140625" style="11" customWidth="1"/>
    <col min="10015" max="10240" width="9.109375" style="11"/>
    <col min="10241" max="10241" width="4.109375" style="11" customWidth="1"/>
    <col min="10242" max="10242" width="45.33203125" style="11" customWidth="1"/>
    <col min="10243" max="10243" width="2.88671875" style="11" customWidth="1"/>
    <col min="10244" max="10245" width="5.5546875" style="11" customWidth="1"/>
    <col min="10246" max="10246" width="6.5546875" style="11" customWidth="1"/>
    <col min="10247" max="10247" width="8.109375" style="11" customWidth="1"/>
    <col min="10248" max="10248" width="9.88671875" style="11" customWidth="1"/>
    <col min="10249" max="10249" width="7.5546875" style="11" customWidth="1"/>
    <col min="10250" max="10250" width="9.44140625" style="11" customWidth="1"/>
    <col min="10251" max="10251" width="11.109375" style="11" customWidth="1"/>
    <col min="10252" max="10253" width="9.109375" style="11"/>
    <col min="10254" max="10254" width="11" style="11" customWidth="1"/>
    <col min="10255" max="10255" width="15.109375" style="11" customWidth="1"/>
    <col min="10256" max="10256" width="6.5546875" style="11" customWidth="1"/>
    <col min="10257" max="10257" width="10.44140625" style="11" customWidth="1"/>
    <col min="10258" max="10258" width="13" style="11" customWidth="1"/>
    <col min="10259" max="10259" width="11.6640625" style="11" customWidth="1"/>
    <col min="10260" max="10260" width="12.88671875" style="11" customWidth="1"/>
    <col min="10261" max="10261" width="12.33203125" style="11" customWidth="1"/>
    <col min="10262" max="10262" width="11.44140625" style="11" customWidth="1"/>
    <col min="10263" max="10263" width="2.6640625" style="11" customWidth="1"/>
    <col min="10264" max="10264" width="13.33203125" style="11" customWidth="1"/>
    <col min="10265" max="10265" width="10.44140625" style="11" customWidth="1"/>
    <col min="10266" max="10266" width="9.109375" style="11"/>
    <col min="10267" max="10267" width="17.6640625" style="11" customWidth="1"/>
    <col min="10268" max="10269" width="9.109375" style="11"/>
    <col min="10270" max="10270" width="9.44140625" style="11" customWidth="1"/>
    <col min="10271" max="10496" width="9.109375" style="11"/>
    <col min="10497" max="10497" width="4.109375" style="11" customWidth="1"/>
    <col min="10498" max="10498" width="45.33203125" style="11" customWidth="1"/>
    <col min="10499" max="10499" width="2.88671875" style="11" customWidth="1"/>
    <col min="10500" max="10501" width="5.5546875" style="11" customWidth="1"/>
    <col min="10502" max="10502" width="6.5546875" style="11" customWidth="1"/>
    <col min="10503" max="10503" width="8.109375" style="11" customWidth="1"/>
    <col min="10504" max="10504" width="9.88671875" style="11" customWidth="1"/>
    <col min="10505" max="10505" width="7.5546875" style="11" customWidth="1"/>
    <col min="10506" max="10506" width="9.44140625" style="11" customWidth="1"/>
    <col min="10507" max="10507" width="11.109375" style="11" customWidth="1"/>
    <col min="10508" max="10509" width="9.109375" style="11"/>
    <col min="10510" max="10510" width="11" style="11" customWidth="1"/>
    <col min="10511" max="10511" width="15.109375" style="11" customWidth="1"/>
    <col min="10512" max="10512" width="6.5546875" style="11" customWidth="1"/>
    <col min="10513" max="10513" width="10.44140625" style="11" customWidth="1"/>
    <col min="10514" max="10514" width="13" style="11" customWidth="1"/>
    <col min="10515" max="10515" width="11.6640625" style="11" customWidth="1"/>
    <col min="10516" max="10516" width="12.88671875" style="11" customWidth="1"/>
    <col min="10517" max="10517" width="12.33203125" style="11" customWidth="1"/>
    <col min="10518" max="10518" width="11.44140625" style="11" customWidth="1"/>
    <col min="10519" max="10519" width="2.6640625" style="11" customWidth="1"/>
    <col min="10520" max="10520" width="13.33203125" style="11" customWidth="1"/>
    <col min="10521" max="10521" width="10.44140625" style="11" customWidth="1"/>
    <col min="10522" max="10522" width="9.109375" style="11"/>
    <col min="10523" max="10523" width="17.6640625" style="11" customWidth="1"/>
    <col min="10524" max="10525" width="9.109375" style="11"/>
    <col min="10526" max="10526" width="9.44140625" style="11" customWidth="1"/>
    <col min="10527" max="10752" width="9.109375" style="11"/>
    <col min="10753" max="10753" width="4.109375" style="11" customWidth="1"/>
    <col min="10754" max="10754" width="45.33203125" style="11" customWidth="1"/>
    <col min="10755" max="10755" width="2.88671875" style="11" customWidth="1"/>
    <col min="10756" max="10757" width="5.5546875" style="11" customWidth="1"/>
    <col min="10758" max="10758" width="6.5546875" style="11" customWidth="1"/>
    <col min="10759" max="10759" width="8.109375" style="11" customWidth="1"/>
    <col min="10760" max="10760" width="9.88671875" style="11" customWidth="1"/>
    <col min="10761" max="10761" width="7.5546875" style="11" customWidth="1"/>
    <col min="10762" max="10762" width="9.44140625" style="11" customWidth="1"/>
    <col min="10763" max="10763" width="11.109375" style="11" customWidth="1"/>
    <col min="10764" max="10765" width="9.109375" style="11"/>
    <col min="10766" max="10766" width="11" style="11" customWidth="1"/>
    <col min="10767" max="10767" width="15.109375" style="11" customWidth="1"/>
    <col min="10768" max="10768" width="6.5546875" style="11" customWidth="1"/>
    <col min="10769" max="10769" width="10.44140625" style="11" customWidth="1"/>
    <col min="10770" max="10770" width="13" style="11" customWidth="1"/>
    <col min="10771" max="10771" width="11.6640625" style="11" customWidth="1"/>
    <col min="10772" max="10772" width="12.88671875" style="11" customWidth="1"/>
    <col min="10773" max="10773" width="12.33203125" style="11" customWidth="1"/>
    <col min="10774" max="10774" width="11.44140625" style="11" customWidth="1"/>
    <col min="10775" max="10775" width="2.6640625" style="11" customWidth="1"/>
    <col min="10776" max="10776" width="13.33203125" style="11" customWidth="1"/>
    <col min="10777" max="10777" width="10.44140625" style="11" customWidth="1"/>
    <col min="10778" max="10778" width="9.109375" style="11"/>
    <col min="10779" max="10779" width="17.6640625" style="11" customWidth="1"/>
    <col min="10780" max="10781" width="9.109375" style="11"/>
    <col min="10782" max="10782" width="9.44140625" style="11" customWidth="1"/>
    <col min="10783" max="11008" width="9.109375" style="11"/>
    <col min="11009" max="11009" width="4.109375" style="11" customWidth="1"/>
    <col min="11010" max="11010" width="45.33203125" style="11" customWidth="1"/>
    <col min="11011" max="11011" width="2.88671875" style="11" customWidth="1"/>
    <col min="11012" max="11013" width="5.5546875" style="11" customWidth="1"/>
    <col min="11014" max="11014" width="6.5546875" style="11" customWidth="1"/>
    <col min="11015" max="11015" width="8.109375" style="11" customWidth="1"/>
    <col min="11016" max="11016" width="9.88671875" style="11" customWidth="1"/>
    <col min="11017" max="11017" width="7.5546875" style="11" customWidth="1"/>
    <col min="11018" max="11018" width="9.44140625" style="11" customWidth="1"/>
    <col min="11019" max="11019" width="11.109375" style="11" customWidth="1"/>
    <col min="11020" max="11021" width="9.109375" style="11"/>
    <col min="11022" max="11022" width="11" style="11" customWidth="1"/>
    <col min="11023" max="11023" width="15.109375" style="11" customWidth="1"/>
    <col min="11024" max="11024" width="6.5546875" style="11" customWidth="1"/>
    <col min="11025" max="11025" width="10.44140625" style="11" customWidth="1"/>
    <col min="11026" max="11026" width="13" style="11" customWidth="1"/>
    <col min="11027" max="11027" width="11.6640625" style="11" customWidth="1"/>
    <col min="11028" max="11028" width="12.88671875" style="11" customWidth="1"/>
    <col min="11029" max="11029" width="12.33203125" style="11" customWidth="1"/>
    <col min="11030" max="11030" width="11.44140625" style="11" customWidth="1"/>
    <col min="11031" max="11031" width="2.6640625" style="11" customWidth="1"/>
    <col min="11032" max="11032" width="13.33203125" style="11" customWidth="1"/>
    <col min="11033" max="11033" width="10.44140625" style="11" customWidth="1"/>
    <col min="11034" max="11034" width="9.109375" style="11"/>
    <col min="11035" max="11035" width="17.6640625" style="11" customWidth="1"/>
    <col min="11036" max="11037" width="9.109375" style="11"/>
    <col min="11038" max="11038" width="9.44140625" style="11" customWidth="1"/>
    <col min="11039" max="11264" width="9.109375" style="11"/>
    <col min="11265" max="11265" width="4.109375" style="11" customWidth="1"/>
    <col min="11266" max="11266" width="45.33203125" style="11" customWidth="1"/>
    <col min="11267" max="11267" width="2.88671875" style="11" customWidth="1"/>
    <col min="11268" max="11269" width="5.5546875" style="11" customWidth="1"/>
    <col min="11270" max="11270" width="6.5546875" style="11" customWidth="1"/>
    <col min="11271" max="11271" width="8.109375" style="11" customWidth="1"/>
    <col min="11272" max="11272" width="9.88671875" style="11" customWidth="1"/>
    <col min="11273" max="11273" width="7.5546875" style="11" customWidth="1"/>
    <col min="11274" max="11274" width="9.44140625" style="11" customWidth="1"/>
    <col min="11275" max="11275" width="11.109375" style="11" customWidth="1"/>
    <col min="11276" max="11277" width="9.109375" style="11"/>
    <col min="11278" max="11278" width="11" style="11" customWidth="1"/>
    <col min="11279" max="11279" width="15.109375" style="11" customWidth="1"/>
    <col min="11280" max="11280" width="6.5546875" style="11" customWidth="1"/>
    <col min="11281" max="11281" width="10.44140625" style="11" customWidth="1"/>
    <col min="11282" max="11282" width="13" style="11" customWidth="1"/>
    <col min="11283" max="11283" width="11.6640625" style="11" customWidth="1"/>
    <col min="11284" max="11284" width="12.88671875" style="11" customWidth="1"/>
    <col min="11285" max="11285" width="12.33203125" style="11" customWidth="1"/>
    <col min="11286" max="11286" width="11.44140625" style="11" customWidth="1"/>
    <col min="11287" max="11287" width="2.6640625" style="11" customWidth="1"/>
    <col min="11288" max="11288" width="13.33203125" style="11" customWidth="1"/>
    <col min="11289" max="11289" width="10.44140625" style="11" customWidth="1"/>
    <col min="11290" max="11290" width="9.109375" style="11"/>
    <col min="11291" max="11291" width="17.6640625" style="11" customWidth="1"/>
    <col min="11292" max="11293" width="9.109375" style="11"/>
    <col min="11294" max="11294" width="9.44140625" style="11" customWidth="1"/>
    <col min="11295" max="11520" width="9.109375" style="11"/>
    <col min="11521" max="11521" width="4.109375" style="11" customWidth="1"/>
    <col min="11522" max="11522" width="45.33203125" style="11" customWidth="1"/>
    <col min="11523" max="11523" width="2.88671875" style="11" customWidth="1"/>
    <col min="11524" max="11525" width="5.5546875" style="11" customWidth="1"/>
    <col min="11526" max="11526" width="6.5546875" style="11" customWidth="1"/>
    <col min="11527" max="11527" width="8.109375" style="11" customWidth="1"/>
    <col min="11528" max="11528" width="9.88671875" style="11" customWidth="1"/>
    <col min="11529" max="11529" width="7.5546875" style="11" customWidth="1"/>
    <col min="11530" max="11530" width="9.44140625" style="11" customWidth="1"/>
    <col min="11531" max="11531" width="11.109375" style="11" customWidth="1"/>
    <col min="11532" max="11533" width="9.109375" style="11"/>
    <col min="11534" max="11534" width="11" style="11" customWidth="1"/>
    <col min="11535" max="11535" width="15.109375" style="11" customWidth="1"/>
    <col min="11536" max="11536" width="6.5546875" style="11" customWidth="1"/>
    <col min="11537" max="11537" width="10.44140625" style="11" customWidth="1"/>
    <col min="11538" max="11538" width="13" style="11" customWidth="1"/>
    <col min="11539" max="11539" width="11.6640625" style="11" customWidth="1"/>
    <col min="11540" max="11540" width="12.88671875" style="11" customWidth="1"/>
    <col min="11541" max="11541" width="12.33203125" style="11" customWidth="1"/>
    <col min="11542" max="11542" width="11.44140625" style="11" customWidth="1"/>
    <col min="11543" max="11543" width="2.6640625" style="11" customWidth="1"/>
    <col min="11544" max="11544" width="13.33203125" style="11" customWidth="1"/>
    <col min="11545" max="11545" width="10.44140625" style="11" customWidth="1"/>
    <col min="11546" max="11546" width="9.109375" style="11"/>
    <col min="11547" max="11547" width="17.6640625" style="11" customWidth="1"/>
    <col min="11548" max="11549" width="9.109375" style="11"/>
    <col min="11550" max="11550" width="9.44140625" style="11" customWidth="1"/>
    <col min="11551" max="11776" width="9.109375" style="11"/>
    <col min="11777" max="11777" width="4.109375" style="11" customWidth="1"/>
    <col min="11778" max="11778" width="45.33203125" style="11" customWidth="1"/>
    <col min="11779" max="11779" width="2.88671875" style="11" customWidth="1"/>
    <col min="11780" max="11781" width="5.5546875" style="11" customWidth="1"/>
    <col min="11782" max="11782" width="6.5546875" style="11" customWidth="1"/>
    <col min="11783" max="11783" width="8.109375" style="11" customWidth="1"/>
    <col min="11784" max="11784" width="9.88671875" style="11" customWidth="1"/>
    <col min="11785" max="11785" width="7.5546875" style="11" customWidth="1"/>
    <col min="11786" max="11786" width="9.44140625" style="11" customWidth="1"/>
    <col min="11787" max="11787" width="11.109375" style="11" customWidth="1"/>
    <col min="11788" max="11789" width="9.109375" style="11"/>
    <col min="11790" max="11790" width="11" style="11" customWidth="1"/>
    <col min="11791" max="11791" width="15.109375" style="11" customWidth="1"/>
    <col min="11792" max="11792" width="6.5546875" style="11" customWidth="1"/>
    <col min="11793" max="11793" width="10.44140625" style="11" customWidth="1"/>
    <col min="11794" max="11794" width="13" style="11" customWidth="1"/>
    <col min="11795" max="11795" width="11.6640625" style="11" customWidth="1"/>
    <col min="11796" max="11796" width="12.88671875" style="11" customWidth="1"/>
    <col min="11797" max="11797" width="12.33203125" style="11" customWidth="1"/>
    <col min="11798" max="11798" width="11.44140625" style="11" customWidth="1"/>
    <col min="11799" max="11799" width="2.6640625" style="11" customWidth="1"/>
    <col min="11800" max="11800" width="13.33203125" style="11" customWidth="1"/>
    <col min="11801" max="11801" width="10.44140625" style="11" customWidth="1"/>
    <col min="11802" max="11802" width="9.109375" style="11"/>
    <col min="11803" max="11803" width="17.6640625" style="11" customWidth="1"/>
    <col min="11804" max="11805" width="9.109375" style="11"/>
    <col min="11806" max="11806" width="9.44140625" style="11" customWidth="1"/>
    <col min="11807" max="12032" width="9.109375" style="11"/>
    <col min="12033" max="12033" width="4.109375" style="11" customWidth="1"/>
    <col min="12034" max="12034" width="45.33203125" style="11" customWidth="1"/>
    <col min="12035" max="12035" width="2.88671875" style="11" customWidth="1"/>
    <col min="12036" max="12037" width="5.5546875" style="11" customWidth="1"/>
    <col min="12038" max="12038" width="6.5546875" style="11" customWidth="1"/>
    <col min="12039" max="12039" width="8.109375" style="11" customWidth="1"/>
    <col min="12040" max="12040" width="9.88671875" style="11" customWidth="1"/>
    <col min="12041" max="12041" width="7.5546875" style="11" customWidth="1"/>
    <col min="12042" max="12042" width="9.44140625" style="11" customWidth="1"/>
    <col min="12043" max="12043" width="11.109375" style="11" customWidth="1"/>
    <col min="12044" max="12045" width="9.109375" style="11"/>
    <col min="12046" max="12046" width="11" style="11" customWidth="1"/>
    <col min="12047" max="12047" width="15.109375" style="11" customWidth="1"/>
    <col min="12048" max="12048" width="6.5546875" style="11" customWidth="1"/>
    <col min="12049" max="12049" width="10.44140625" style="11" customWidth="1"/>
    <col min="12050" max="12050" width="13" style="11" customWidth="1"/>
    <col min="12051" max="12051" width="11.6640625" style="11" customWidth="1"/>
    <col min="12052" max="12052" width="12.88671875" style="11" customWidth="1"/>
    <col min="12053" max="12053" width="12.33203125" style="11" customWidth="1"/>
    <col min="12054" max="12054" width="11.44140625" style="11" customWidth="1"/>
    <col min="12055" max="12055" width="2.6640625" style="11" customWidth="1"/>
    <col min="12056" max="12056" width="13.33203125" style="11" customWidth="1"/>
    <col min="12057" max="12057" width="10.44140625" style="11" customWidth="1"/>
    <col min="12058" max="12058" width="9.109375" style="11"/>
    <col min="12059" max="12059" width="17.6640625" style="11" customWidth="1"/>
    <col min="12060" max="12061" width="9.109375" style="11"/>
    <col min="12062" max="12062" width="9.44140625" style="11" customWidth="1"/>
    <col min="12063" max="12288" width="9.109375" style="11"/>
    <col min="12289" max="12289" width="4.109375" style="11" customWidth="1"/>
    <col min="12290" max="12290" width="45.33203125" style="11" customWidth="1"/>
    <col min="12291" max="12291" width="2.88671875" style="11" customWidth="1"/>
    <col min="12292" max="12293" width="5.5546875" style="11" customWidth="1"/>
    <col min="12294" max="12294" width="6.5546875" style="11" customWidth="1"/>
    <col min="12295" max="12295" width="8.109375" style="11" customWidth="1"/>
    <col min="12296" max="12296" width="9.88671875" style="11" customWidth="1"/>
    <col min="12297" max="12297" width="7.5546875" style="11" customWidth="1"/>
    <col min="12298" max="12298" width="9.44140625" style="11" customWidth="1"/>
    <col min="12299" max="12299" width="11.109375" style="11" customWidth="1"/>
    <col min="12300" max="12301" width="9.109375" style="11"/>
    <col min="12302" max="12302" width="11" style="11" customWidth="1"/>
    <col min="12303" max="12303" width="15.109375" style="11" customWidth="1"/>
    <col min="12304" max="12304" width="6.5546875" style="11" customWidth="1"/>
    <col min="12305" max="12305" width="10.44140625" style="11" customWidth="1"/>
    <col min="12306" max="12306" width="13" style="11" customWidth="1"/>
    <col min="12307" max="12307" width="11.6640625" style="11" customWidth="1"/>
    <col min="12308" max="12308" width="12.88671875" style="11" customWidth="1"/>
    <col min="12309" max="12309" width="12.33203125" style="11" customWidth="1"/>
    <col min="12310" max="12310" width="11.44140625" style="11" customWidth="1"/>
    <col min="12311" max="12311" width="2.6640625" style="11" customWidth="1"/>
    <col min="12312" max="12312" width="13.33203125" style="11" customWidth="1"/>
    <col min="12313" max="12313" width="10.44140625" style="11" customWidth="1"/>
    <col min="12314" max="12314" width="9.109375" style="11"/>
    <col min="12315" max="12315" width="17.6640625" style="11" customWidth="1"/>
    <col min="12316" max="12317" width="9.109375" style="11"/>
    <col min="12318" max="12318" width="9.44140625" style="11" customWidth="1"/>
    <col min="12319" max="12544" width="9.109375" style="11"/>
    <col min="12545" max="12545" width="4.109375" style="11" customWidth="1"/>
    <col min="12546" max="12546" width="45.33203125" style="11" customWidth="1"/>
    <col min="12547" max="12547" width="2.88671875" style="11" customWidth="1"/>
    <col min="12548" max="12549" width="5.5546875" style="11" customWidth="1"/>
    <col min="12550" max="12550" width="6.5546875" style="11" customWidth="1"/>
    <col min="12551" max="12551" width="8.109375" style="11" customWidth="1"/>
    <col min="12552" max="12552" width="9.88671875" style="11" customWidth="1"/>
    <col min="12553" max="12553" width="7.5546875" style="11" customWidth="1"/>
    <col min="12554" max="12554" width="9.44140625" style="11" customWidth="1"/>
    <col min="12555" max="12555" width="11.109375" style="11" customWidth="1"/>
    <col min="12556" max="12557" width="9.109375" style="11"/>
    <col min="12558" max="12558" width="11" style="11" customWidth="1"/>
    <col min="12559" max="12559" width="15.109375" style="11" customWidth="1"/>
    <col min="12560" max="12560" width="6.5546875" style="11" customWidth="1"/>
    <col min="12561" max="12561" width="10.44140625" style="11" customWidth="1"/>
    <col min="12562" max="12562" width="13" style="11" customWidth="1"/>
    <col min="12563" max="12563" width="11.6640625" style="11" customWidth="1"/>
    <col min="12564" max="12564" width="12.88671875" style="11" customWidth="1"/>
    <col min="12565" max="12565" width="12.33203125" style="11" customWidth="1"/>
    <col min="12566" max="12566" width="11.44140625" style="11" customWidth="1"/>
    <col min="12567" max="12567" width="2.6640625" style="11" customWidth="1"/>
    <col min="12568" max="12568" width="13.33203125" style="11" customWidth="1"/>
    <col min="12569" max="12569" width="10.44140625" style="11" customWidth="1"/>
    <col min="12570" max="12570" width="9.109375" style="11"/>
    <col min="12571" max="12571" width="17.6640625" style="11" customWidth="1"/>
    <col min="12572" max="12573" width="9.109375" style="11"/>
    <col min="12574" max="12574" width="9.44140625" style="11" customWidth="1"/>
    <col min="12575" max="12800" width="9.109375" style="11"/>
    <col min="12801" max="12801" width="4.109375" style="11" customWidth="1"/>
    <col min="12802" max="12802" width="45.33203125" style="11" customWidth="1"/>
    <col min="12803" max="12803" width="2.88671875" style="11" customWidth="1"/>
    <col min="12804" max="12805" width="5.5546875" style="11" customWidth="1"/>
    <col min="12806" max="12806" width="6.5546875" style="11" customWidth="1"/>
    <col min="12807" max="12807" width="8.109375" style="11" customWidth="1"/>
    <col min="12808" max="12808" width="9.88671875" style="11" customWidth="1"/>
    <col min="12809" max="12809" width="7.5546875" style="11" customWidth="1"/>
    <col min="12810" max="12810" width="9.44140625" style="11" customWidth="1"/>
    <col min="12811" max="12811" width="11.109375" style="11" customWidth="1"/>
    <col min="12812" max="12813" width="9.109375" style="11"/>
    <col min="12814" max="12814" width="11" style="11" customWidth="1"/>
    <col min="12815" max="12815" width="15.109375" style="11" customWidth="1"/>
    <col min="12816" max="12816" width="6.5546875" style="11" customWidth="1"/>
    <col min="12817" max="12817" width="10.44140625" style="11" customWidth="1"/>
    <col min="12818" max="12818" width="13" style="11" customWidth="1"/>
    <col min="12819" max="12819" width="11.6640625" style="11" customWidth="1"/>
    <col min="12820" max="12820" width="12.88671875" style="11" customWidth="1"/>
    <col min="12821" max="12821" width="12.33203125" style="11" customWidth="1"/>
    <col min="12822" max="12822" width="11.44140625" style="11" customWidth="1"/>
    <col min="12823" max="12823" width="2.6640625" style="11" customWidth="1"/>
    <col min="12824" max="12824" width="13.33203125" style="11" customWidth="1"/>
    <col min="12825" max="12825" width="10.44140625" style="11" customWidth="1"/>
    <col min="12826" max="12826" width="9.109375" style="11"/>
    <col min="12827" max="12827" width="17.6640625" style="11" customWidth="1"/>
    <col min="12828" max="12829" width="9.109375" style="11"/>
    <col min="12830" max="12830" width="9.44140625" style="11" customWidth="1"/>
    <col min="12831" max="13056" width="9.109375" style="11"/>
    <col min="13057" max="13057" width="4.109375" style="11" customWidth="1"/>
    <col min="13058" max="13058" width="45.33203125" style="11" customWidth="1"/>
    <col min="13059" max="13059" width="2.88671875" style="11" customWidth="1"/>
    <col min="13060" max="13061" width="5.5546875" style="11" customWidth="1"/>
    <col min="13062" max="13062" width="6.5546875" style="11" customWidth="1"/>
    <col min="13063" max="13063" width="8.109375" style="11" customWidth="1"/>
    <col min="13064" max="13064" width="9.88671875" style="11" customWidth="1"/>
    <col min="13065" max="13065" width="7.5546875" style="11" customWidth="1"/>
    <col min="13066" max="13066" width="9.44140625" style="11" customWidth="1"/>
    <col min="13067" max="13067" width="11.109375" style="11" customWidth="1"/>
    <col min="13068" max="13069" width="9.109375" style="11"/>
    <col min="13070" max="13070" width="11" style="11" customWidth="1"/>
    <col min="13071" max="13071" width="15.109375" style="11" customWidth="1"/>
    <col min="13072" max="13072" width="6.5546875" style="11" customWidth="1"/>
    <col min="13073" max="13073" width="10.44140625" style="11" customWidth="1"/>
    <col min="13074" max="13074" width="13" style="11" customWidth="1"/>
    <col min="13075" max="13075" width="11.6640625" style="11" customWidth="1"/>
    <col min="13076" max="13076" width="12.88671875" style="11" customWidth="1"/>
    <col min="13077" max="13077" width="12.33203125" style="11" customWidth="1"/>
    <col min="13078" max="13078" width="11.44140625" style="11" customWidth="1"/>
    <col min="13079" max="13079" width="2.6640625" style="11" customWidth="1"/>
    <col min="13080" max="13080" width="13.33203125" style="11" customWidth="1"/>
    <col min="13081" max="13081" width="10.44140625" style="11" customWidth="1"/>
    <col min="13082" max="13082" width="9.109375" style="11"/>
    <col min="13083" max="13083" width="17.6640625" style="11" customWidth="1"/>
    <col min="13084" max="13085" width="9.109375" style="11"/>
    <col min="13086" max="13086" width="9.44140625" style="11" customWidth="1"/>
    <col min="13087" max="13312" width="9.109375" style="11"/>
    <col min="13313" max="13313" width="4.109375" style="11" customWidth="1"/>
    <col min="13314" max="13314" width="45.33203125" style="11" customWidth="1"/>
    <col min="13315" max="13315" width="2.88671875" style="11" customWidth="1"/>
    <col min="13316" max="13317" width="5.5546875" style="11" customWidth="1"/>
    <col min="13318" max="13318" width="6.5546875" style="11" customWidth="1"/>
    <col min="13319" max="13319" width="8.109375" style="11" customWidth="1"/>
    <col min="13320" max="13320" width="9.88671875" style="11" customWidth="1"/>
    <col min="13321" max="13321" width="7.5546875" style="11" customWidth="1"/>
    <col min="13322" max="13322" width="9.44140625" style="11" customWidth="1"/>
    <col min="13323" max="13323" width="11.109375" style="11" customWidth="1"/>
    <col min="13324" max="13325" width="9.109375" style="11"/>
    <col min="13326" max="13326" width="11" style="11" customWidth="1"/>
    <col min="13327" max="13327" width="15.109375" style="11" customWidth="1"/>
    <col min="13328" max="13328" width="6.5546875" style="11" customWidth="1"/>
    <col min="13329" max="13329" width="10.44140625" style="11" customWidth="1"/>
    <col min="13330" max="13330" width="13" style="11" customWidth="1"/>
    <col min="13331" max="13331" width="11.6640625" style="11" customWidth="1"/>
    <col min="13332" max="13332" width="12.88671875" style="11" customWidth="1"/>
    <col min="13333" max="13333" width="12.33203125" style="11" customWidth="1"/>
    <col min="13334" max="13334" width="11.44140625" style="11" customWidth="1"/>
    <col min="13335" max="13335" width="2.6640625" style="11" customWidth="1"/>
    <col min="13336" max="13336" width="13.33203125" style="11" customWidth="1"/>
    <col min="13337" max="13337" width="10.44140625" style="11" customWidth="1"/>
    <col min="13338" max="13338" width="9.109375" style="11"/>
    <col min="13339" max="13339" width="17.6640625" style="11" customWidth="1"/>
    <col min="13340" max="13341" width="9.109375" style="11"/>
    <col min="13342" max="13342" width="9.44140625" style="11" customWidth="1"/>
    <col min="13343" max="13568" width="9.109375" style="11"/>
    <col min="13569" max="13569" width="4.109375" style="11" customWidth="1"/>
    <col min="13570" max="13570" width="45.33203125" style="11" customWidth="1"/>
    <col min="13571" max="13571" width="2.88671875" style="11" customWidth="1"/>
    <col min="13572" max="13573" width="5.5546875" style="11" customWidth="1"/>
    <col min="13574" max="13574" width="6.5546875" style="11" customWidth="1"/>
    <col min="13575" max="13575" width="8.109375" style="11" customWidth="1"/>
    <col min="13576" max="13576" width="9.88671875" style="11" customWidth="1"/>
    <col min="13577" max="13577" width="7.5546875" style="11" customWidth="1"/>
    <col min="13578" max="13578" width="9.44140625" style="11" customWidth="1"/>
    <col min="13579" max="13579" width="11.109375" style="11" customWidth="1"/>
    <col min="13580" max="13581" width="9.109375" style="11"/>
    <col min="13582" max="13582" width="11" style="11" customWidth="1"/>
    <col min="13583" max="13583" width="15.109375" style="11" customWidth="1"/>
    <col min="13584" max="13584" width="6.5546875" style="11" customWidth="1"/>
    <col min="13585" max="13585" width="10.44140625" style="11" customWidth="1"/>
    <col min="13586" max="13586" width="13" style="11" customWidth="1"/>
    <col min="13587" max="13587" width="11.6640625" style="11" customWidth="1"/>
    <col min="13588" max="13588" width="12.88671875" style="11" customWidth="1"/>
    <col min="13589" max="13589" width="12.33203125" style="11" customWidth="1"/>
    <col min="13590" max="13590" width="11.44140625" style="11" customWidth="1"/>
    <col min="13591" max="13591" width="2.6640625" style="11" customWidth="1"/>
    <col min="13592" max="13592" width="13.33203125" style="11" customWidth="1"/>
    <col min="13593" max="13593" width="10.44140625" style="11" customWidth="1"/>
    <col min="13594" max="13594" width="9.109375" style="11"/>
    <col min="13595" max="13595" width="17.6640625" style="11" customWidth="1"/>
    <col min="13596" max="13597" width="9.109375" style="11"/>
    <col min="13598" max="13598" width="9.44140625" style="11" customWidth="1"/>
    <col min="13599" max="13824" width="9.109375" style="11"/>
    <col min="13825" max="13825" width="4.109375" style="11" customWidth="1"/>
    <col min="13826" max="13826" width="45.33203125" style="11" customWidth="1"/>
    <col min="13827" max="13827" width="2.88671875" style="11" customWidth="1"/>
    <col min="13828" max="13829" width="5.5546875" style="11" customWidth="1"/>
    <col min="13830" max="13830" width="6.5546875" style="11" customWidth="1"/>
    <col min="13831" max="13831" width="8.109375" style="11" customWidth="1"/>
    <col min="13832" max="13832" width="9.88671875" style="11" customWidth="1"/>
    <col min="13833" max="13833" width="7.5546875" style="11" customWidth="1"/>
    <col min="13834" max="13834" width="9.44140625" style="11" customWidth="1"/>
    <col min="13835" max="13835" width="11.109375" style="11" customWidth="1"/>
    <col min="13836" max="13837" width="9.109375" style="11"/>
    <col min="13838" max="13838" width="11" style="11" customWidth="1"/>
    <col min="13839" max="13839" width="15.109375" style="11" customWidth="1"/>
    <col min="13840" max="13840" width="6.5546875" style="11" customWidth="1"/>
    <col min="13841" max="13841" width="10.44140625" style="11" customWidth="1"/>
    <col min="13842" max="13842" width="13" style="11" customWidth="1"/>
    <col min="13843" max="13843" width="11.6640625" style="11" customWidth="1"/>
    <col min="13844" max="13844" width="12.88671875" style="11" customWidth="1"/>
    <col min="13845" max="13845" width="12.33203125" style="11" customWidth="1"/>
    <col min="13846" max="13846" width="11.44140625" style="11" customWidth="1"/>
    <col min="13847" max="13847" width="2.6640625" style="11" customWidth="1"/>
    <col min="13848" max="13848" width="13.33203125" style="11" customWidth="1"/>
    <col min="13849" max="13849" width="10.44140625" style="11" customWidth="1"/>
    <col min="13850" max="13850" width="9.109375" style="11"/>
    <col min="13851" max="13851" width="17.6640625" style="11" customWidth="1"/>
    <col min="13852" max="13853" width="9.109375" style="11"/>
    <col min="13854" max="13854" width="9.44140625" style="11" customWidth="1"/>
    <col min="13855" max="14080" width="9.109375" style="11"/>
    <col min="14081" max="14081" width="4.109375" style="11" customWidth="1"/>
    <col min="14082" max="14082" width="45.33203125" style="11" customWidth="1"/>
    <col min="14083" max="14083" width="2.88671875" style="11" customWidth="1"/>
    <col min="14084" max="14085" width="5.5546875" style="11" customWidth="1"/>
    <col min="14086" max="14086" width="6.5546875" style="11" customWidth="1"/>
    <col min="14087" max="14087" width="8.109375" style="11" customWidth="1"/>
    <col min="14088" max="14088" width="9.88671875" style="11" customWidth="1"/>
    <col min="14089" max="14089" width="7.5546875" style="11" customWidth="1"/>
    <col min="14090" max="14090" width="9.44140625" style="11" customWidth="1"/>
    <col min="14091" max="14091" width="11.109375" style="11" customWidth="1"/>
    <col min="14092" max="14093" width="9.109375" style="11"/>
    <col min="14094" max="14094" width="11" style="11" customWidth="1"/>
    <col min="14095" max="14095" width="15.109375" style="11" customWidth="1"/>
    <col min="14096" max="14096" width="6.5546875" style="11" customWidth="1"/>
    <col min="14097" max="14097" width="10.44140625" style="11" customWidth="1"/>
    <col min="14098" max="14098" width="13" style="11" customWidth="1"/>
    <col min="14099" max="14099" width="11.6640625" style="11" customWidth="1"/>
    <col min="14100" max="14100" width="12.88671875" style="11" customWidth="1"/>
    <col min="14101" max="14101" width="12.33203125" style="11" customWidth="1"/>
    <col min="14102" max="14102" width="11.44140625" style="11" customWidth="1"/>
    <col min="14103" max="14103" width="2.6640625" style="11" customWidth="1"/>
    <col min="14104" max="14104" width="13.33203125" style="11" customWidth="1"/>
    <col min="14105" max="14105" width="10.44140625" style="11" customWidth="1"/>
    <col min="14106" max="14106" width="9.109375" style="11"/>
    <col min="14107" max="14107" width="17.6640625" style="11" customWidth="1"/>
    <col min="14108" max="14109" width="9.109375" style="11"/>
    <col min="14110" max="14110" width="9.44140625" style="11" customWidth="1"/>
    <col min="14111" max="14336" width="9.109375" style="11"/>
    <col min="14337" max="14337" width="4.109375" style="11" customWidth="1"/>
    <col min="14338" max="14338" width="45.33203125" style="11" customWidth="1"/>
    <col min="14339" max="14339" width="2.88671875" style="11" customWidth="1"/>
    <col min="14340" max="14341" width="5.5546875" style="11" customWidth="1"/>
    <col min="14342" max="14342" width="6.5546875" style="11" customWidth="1"/>
    <col min="14343" max="14343" width="8.109375" style="11" customWidth="1"/>
    <col min="14344" max="14344" width="9.88671875" style="11" customWidth="1"/>
    <col min="14345" max="14345" width="7.5546875" style="11" customWidth="1"/>
    <col min="14346" max="14346" width="9.44140625" style="11" customWidth="1"/>
    <col min="14347" max="14347" width="11.109375" style="11" customWidth="1"/>
    <col min="14348" max="14349" width="9.109375" style="11"/>
    <col min="14350" max="14350" width="11" style="11" customWidth="1"/>
    <col min="14351" max="14351" width="15.109375" style="11" customWidth="1"/>
    <col min="14352" max="14352" width="6.5546875" style="11" customWidth="1"/>
    <col min="14353" max="14353" width="10.44140625" style="11" customWidth="1"/>
    <col min="14354" max="14354" width="13" style="11" customWidth="1"/>
    <col min="14355" max="14355" width="11.6640625" style="11" customWidth="1"/>
    <col min="14356" max="14356" width="12.88671875" style="11" customWidth="1"/>
    <col min="14357" max="14357" width="12.33203125" style="11" customWidth="1"/>
    <col min="14358" max="14358" width="11.44140625" style="11" customWidth="1"/>
    <col min="14359" max="14359" width="2.6640625" style="11" customWidth="1"/>
    <col min="14360" max="14360" width="13.33203125" style="11" customWidth="1"/>
    <col min="14361" max="14361" width="10.44140625" style="11" customWidth="1"/>
    <col min="14362" max="14362" width="9.109375" style="11"/>
    <col min="14363" max="14363" width="17.6640625" style="11" customWidth="1"/>
    <col min="14364" max="14365" width="9.109375" style="11"/>
    <col min="14366" max="14366" width="9.44140625" style="11" customWidth="1"/>
    <col min="14367" max="14592" width="9.109375" style="11"/>
    <col min="14593" max="14593" width="4.109375" style="11" customWidth="1"/>
    <col min="14594" max="14594" width="45.33203125" style="11" customWidth="1"/>
    <col min="14595" max="14595" width="2.88671875" style="11" customWidth="1"/>
    <col min="14596" max="14597" width="5.5546875" style="11" customWidth="1"/>
    <col min="14598" max="14598" width="6.5546875" style="11" customWidth="1"/>
    <col min="14599" max="14599" width="8.109375" style="11" customWidth="1"/>
    <col min="14600" max="14600" width="9.88671875" style="11" customWidth="1"/>
    <col min="14601" max="14601" width="7.5546875" style="11" customWidth="1"/>
    <col min="14602" max="14602" width="9.44140625" style="11" customWidth="1"/>
    <col min="14603" max="14603" width="11.109375" style="11" customWidth="1"/>
    <col min="14604" max="14605" width="9.109375" style="11"/>
    <col min="14606" max="14606" width="11" style="11" customWidth="1"/>
    <col min="14607" max="14607" width="15.109375" style="11" customWidth="1"/>
    <col min="14608" max="14608" width="6.5546875" style="11" customWidth="1"/>
    <col min="14609" max="14609" width="10.44140625" style="11" customWidth="1"/>
    <col min="14610" max="14610" width="13" style="11" customWidth="1"/>
    <col min="14611" max="14611" width="11.6640625" style="11" customWidth="1"/>
    <col min="14612" max="14612" width="12.88671875" style="11" customWidth="1"/>
    <col min="14613" max="14613" width="12.33203125" style="11" customWidth="1"/>
    <col min="14614" max="14614" width="11.44140625" style="11" customWidth="1"/>
    <col min="14615" max="14615" width="2.6640625" style="11" customWidth="1"/>
    <col min="14616" max="14616" width="13.33203125" style="11" customWidth="1"/>
    <col min="14617" max="14617" width="10.44140625" style="11" customWidth="1"/>
    <col min="14618" max="14618" width="9.109375" style="11"/>
    <col min="14619" max="14619" width="17.6640625" style="11" customWidth="1"/>
    <col min="14620" max="14621" width="9.109375" style="11"/>
    <col min="14622" max="14622" width="9.44140625" style="11" customWidth="1"/>
    <col min="14623" max="14848" width="9.109375" style="11"/>
    <col min="14849" max="14849" width="4.109375" style="11" customWidth="1"/>
    <col min="14850" max="14850" width="45.33203125" style="11" customWidth="1"/>
    <col min="14851" max="14851" width="2.88671875" style="11" customWidth="1"/>
    <col min="14852" max="14853" width="5.5546875" style="11" customWidth="1"/>
    <col min="14854" max="14854" width="6.5546875" style="11" customWidth="1"/>
    <col min="14855" max="14855" width="8.109375" style="11" customWidth="1"/>
    <col min="14856" max="14856" width="9.88671875" style="11" customWidth="1"/>
    <col min="14857" max="14857" width="7.5546875" style="11" customWidth="1"/>
    <col min="14858" max="14858" width="9.44140625" style="11" customWidth="1"/>
    <col min="14859" max="14859" width="11.109375" style="11" customWidth="1"/>
    <col min="14860" max="14861" width="9.109375" style="11"/>
    <col min="14862" max="14862" width="11" style="11" customWidth="1"/>
    <col min="14863" max="14863" width="15.109375" style="11" customWidth="1"/>
    <col min="14864" max="14864" width="6.5546875" style="11" customWidth="1"/>
    <col min="14865" max="14865" width="10.44140625" style="11" customWidth="1"/>
    <col min="14866" max="14866" width="13" style="11" customWidth="1"/>
    <col min="14867" max="14867" width="11.6640625" style="11" customWidth="1"/>
    <col min="14868" max="14868" width="12.88671875" style="11" customWidth="1"/>
    <col min="14869" max="14869" width="12.33203125" style="11" customWidth="1"/>
    <col min="14870" max="14870" width="11.44140625" style="11" customWidth="1"/>
    <col min="14871" max="14871" width="2.6640625" style="11" customWidth="1"/>
    <col min="14872" max="14872" width="13.33203125" style="11" customWidth="1"/>
    <col min="14873" max="14873" width="10.44140625" style="11" customWidth="1"/>
    <col min="14874" max="14874" width="9.109375" style="11"/>
    <col min="14875" max="14875" width="17.6640625" style="11" customWidth="1"/>
    <col min="14876" max="14877" width="9.109375" style="11"/>
    <col min="14878" max="14878" width="9.44140625" style="11" customWidth="1"/>
    <col min="14879" max="15104" width="9.109375" style="11"/>
    <col min="15105" max="15105" width="4.109375" style="11" customWidth="1"/>
    <col min="15106" max="15106" width="45.33203125" style="11" customWidth="1"/>
    <col min="15107" max="15107" width="2.88671875" style="11" customWidth="1"/>
    <col min="15108" max="15109" width="5.5546875" style="11" customWidth="1"/>
    <col min="15110" max="15110" width="6.5546875" style="11" customWidth="1"/>
    <col min="15111" max="15111" width="8.109375" style="11" customWidth="1"/>
    <col min="15112" max="15112" width="9.88671875" style="11" customWidth="1"/>
    <col min="15113" max="15113" width="7.5546875" style="11" customWidth="1"/>
    <col min="15114" max="15114" width="9.44140625" style="11" customWidth="1"/>
    <col min="15115" max="15115" width="11.109375" style="11" customWidth="1"/>
    <col min="15116" max="15117" width="9.109375" style="11"/>
    <col min="15118" max="15118" width="11" style="11" customWidth="1"/>
    <col min="15119" max="15119" width="15.109375" style="11" customWidth="1"/>
    <col min="15120" max="15120" width="6.5546875" style="11" customWidth="1"/>
    <col min="15121" max="15121" width="10.44140625" style="11" customWidth="1"/>
    <col min="15122" max="15122" width="13" style="11" customWidth="1"/>
    <col min="15123" max="15123" width="11.6640625" style="11" customWidth="1"/>
    <col min="15124" max="15124" width="12.88671875" style="11" customWidth="1"/>
    <col min="15125" max="15125" width="12.33203125" style="11" customWidth="1"/>
    <col min="15126" max="15126" width="11.44140625" style="11" customWidth="1"/>
    <col min="15127" max="15127" width="2.6640625" style="11" customWidth="1"/>
    <col min="15128" max="15128" width="13.33203125" style="11" customWidth="1"/>
    <col min="15129" max="15129" width="10.44140625" style="11" customWidth="1"/>
    <col min="15130" max="15130" width="9.109375" style="11"/>
    <col min="15131" max="15131" width="17.6640625" style="11" customWidth="1"/>
    <col min="15132" max="15133" width="9.109375" style="11"/>
    <col min="15134" max="15134" width="9.44140625" style="11" customWidth="1"/>
    <col min="15135" max="15360" width="9.109375" style="11"/>
    <col min="15361" max="15361" width="4.109375" style="11" customWidth="1"/>
    <col min="15362" max="15362" width="45.33203125" style="11" customWidth="1"/>
    <col min="15363" max="15363" width="2.88671875" style="11" customWidth="1"/>
    <col min="15364" max="15365" width="5.5546875" style="11" customWidth="1"/>
    <col min="15366" max="15366" width="6.5546875" style="11" customWidth="1"/>
    <col min="15367" max="15367" width="8.109375" style="11" customWidth="1"/>
    <col min="15368" max="15368" width="9.88671875" style="11" customWidth="1"/>
    <col min="15369" max="15369" width="7.5546875" style="11" customWidth="1"/>
    <col min="15370" max="15370" width="9.44140625" style="11" customWidth="1"/>
    <col min="15371" max="15371" width="11.109375" style="11" customWidth="1"/>
    <col min="15372" max="15373" width="9.109375" style="11"/>
    <col min="15374" max="15374" width="11" style="11" customWidth="1"/>
    <col min="15375" max="15375" width="15.109375" style="11" customWidth="1"/>
    <col min="15376" max="15376" width="6.5546875" style="11" customWidth="1"/>
    <col min="15377" max="15377" width="10.44140625" style="11" customWidth="1"/>
    <col min="15378" max="15378" width="13" style="11" customWidth="1"/>
    <col min="15379" max="15379" width="11.6640625" style="11" customWidth="1"/>
    <col min="15380" max="15380" width="12.88671875" style="11" customWidth="1"/>
    <col min="15381" max="15381" width="12.33203125" style="11" customWidth="1"/>
    <col min="15382" max="15382" width="11.44140625" style="11" customWidth="1"/>
    <col min="15383" max="15383" width="2.6640625" style="11" customWidth="1"/>
    <col min="15384" max="15384" width="13.33203125" style="11" customWidth="1"/>
    <col min="15385" max="15385" width="10.44140625" style="11" customWidth="1"/>
    <col min="15386" max="15386" width="9.109375" style="11"/>
    <col min="15387" max="15387" width="17.6640625" style="11" customWidth="1"/>
    <col min="15388" max="15389" width="9.109375" style="11"/>
    <col min="15390" max="15390" width="9.44140625" style="11" customWidth="1"/>
    <col min="15391" max="15616" width="9.109375" style="11"/>
    <col min="15617" max="15617" width="4.109375" style="11" customWidth="1"/>
    <col min="15618" max="15618" width="45.33203125" style="11" customWidth="1"/>
    <col min="15619" max="15619" width="2.88671875" style="11" customWidth="1"/>
    <col min="15620" max="15621" width="5.5546875" style="11" customWidth="1"/>
    <col min="15622" max="15622" width="6.5546875" style="11" customWidth="1"/>
    <col min="15623" max="15623" width="8.109375" style="11" customWidth="1"/>
    <col min="15624" max="15624" width="9.88671875" style="11" customWidth="1"/>
    <col min="15625" max="15625" width="7.5546875" style="11" customWidth="1"/>
    <col min="15626" max="15626" width="9.44140625" style="11" customWidth="1"/>
    <col min="15627" max="15627" width="11.109375" style="11" customWidth="1"/>
    <col min="15628" max="15629" width="9.109375" style="11"/>
    <col min="15630" max="15630" width="11" style="11" customWidth="1"/>
    <col min="15631" max="15631" width="15.109375" style="11" customWidth="1"/>
    <col min="15632" max="15632" width="6.5546875" style="11" customWidth="1"/>
    <col min="15633" max="15633" width="10.44140625" style="11" customWidth="1"/>
    <col min="15634" max="15634" width="13" style="11" customWidth="1"/>
    <col min="15635" max="15635" width="11.6640625" style="11" customWidth="1"/>
    <col min="15636" max="15636" width="12.88671875" style="11" customWidth="1"/>
    <col min="15637" max="15637" width="12.33203125" style="11" customWidth="1"/>
    <col min="15638" max="15638" width="11.44140625" style="11" customWidth="1"/>
    <col min="15639" max="15639" width="2.6640625" style="11" customWidth="1"/>
    <col min="15640" max="15640" width="13.33203125" style="11" customWidth="1"/>
    <col min="15641" max="15641" width="10.44140625" style="11" customWidth="1"/>
    <col min="15642" max="15642" width="9.109375" style="11"/>
    <col min="15643" max="15643" width="17.6640625" style="11" customWidth="1"/>
    <col min="15644" max="15645" width="9.109375" style="11"/>
    <col min="15646" max="15646" width="9.44140625" style="11" customWidth="1"/>
    <col min="15647" max="15872" width="9.109375" style="11"/>
    <col min="15873" max="15873" width="4.109375" style="11" customWidth="1"/>
    <col min="15874" max="15874" width="45.33203125" style="11" customWidth="1"/>
    <col min="15875" max="15875" width="2.88671875" style="11" customWidth="1"/>
    <col min="15876" max="15877" width="5.5546875" style="11" customWidth="1"/>
    <col min="15878" max="15878" width="6.5546875" style="11" customWidth="1"/>
    <col min="15879" max="15879" width="8.109375" style="11" customWidth="1"/>
    <col min="15880" max="15880" width="9.88671875" style="11" customWidth="1"/>
    <col min="15881" max="15881" width="7.5546875" style="11" customWidth="1"/>
    <col min="15882" max="15882" width="9.44140625" style="11" customWidth="1"/>
    <col min="15883" max="15883" width="11.109375" style="11" customWidth="1"/>
    <col min="15884" max="15885" width="9.109375" style="11"/>
    <col min="15886" max="15886" width="11" style="11" customWidth="1"/>
    <col min="15887" max="15887" width="15.109375" style="11" customWidth="1"/>
    <col min="15888" max="15888" width="6.5546875" style="11" customWidth="1"/>
    <col min="15889" max="15889" width="10.44140625" style="11" customWidth="1"/>
    <col min="15890" max="15890" width="13" style="11" customWidth="1"/>
    <col min="15891" max="15891" width="11.6640625" style="11" customWidth="1"/>
    <col min="15892" max="15892" width="12.88671875" style="11" customWidth="1"/>
    <col min="15893" max="15893" width="12.33203125" style="11" customWidth="1"/>
    <col min="15894" max="15894" width="11.44140625" style="11" customWidth="1"/>
    <col min="15895" max="15895" width="2.6640625" style="11" customWidth="1"/>
    <col min="15896" max="15896" width="13.33203125" style="11" customWidth="1"/>
    <col min="15897" max="15897" width="10.44140625" style="11" customWidth="1"/>
    <col min="15898" max="15898" width="9.109375" style="11"/>
    <col min="15899" max="15899" width="17.6640625" style="11" customWidth="1"/>
    <col min="15900" max="15901" width="9.109375" style="11"/>
    <col min="15902" max="15902" width="9.44140625" style="11" customWidth="1"/>
    <col min="15903" max="16128" width="9.109375" style="11"/>
    <col min="16129" max="16129" width="4.109375" style="11" customWidth="1"/>
    <col min="16130" max="16130" width="45.33203125" style="11" customWidth="1"/>
    <col min="16131" max="16131" width="2.88671875" style="11" customWidth="1"/>
    <col min="16132" max="16133" width="5.5546875" style="11" customWidth="1"/>
    <col min="16134" max="16134" width="6.5546875" style="11" customWidth="1"/>
    <col min="16135" max="16135" width="8.109375" style="11" customWidth="1"/>
    <col min="16136" max="16136" width="9.88671875" style="11" customWidth="1"/>
    <col min="16137" max="16137" width="7.5546875" style="11" customWidth="1"/>
    <col min="16138" max="16138" width="9.44140625" style="11" customWidth="1"/>
    <col min="16139" max="16139" width="11.109375" style="11" customWidth="1"/>
    <col min="16140" max="16141" width="9.109375" style="11"/>
    <col min="16142" max="16142" width="11" style="11" customWidth="1"/>
    <col min="16143" max="16143" width="15.109375" style="11" customWidth="1"/>
    <col min="16144" max="16144" width="6.5546875" style="11" customWidth="1"/>
    <col min="16145" max="16145" width="10.44140625" style="11" customWidth="1"/>
    <col min="16146" max="16146" width="13" style="11" customWidth="1"/>
    <col min="16147" max="16147" width="11.6640625" style="11" customWidth="1"/>
    <col min="16148" max="16148" width="12.88671875" style="11" customWidth="1"/>
    <col min="16149" max="16149" width="12.33203125" style="11" customWidth="1"/>
    <col min="16150" max="16150" width="11.44140625" style="11" customWidth="1"/>
    <col min="16151" max="16151" width="2.6640625" style="11" customWidth="1"/>
    <col min="16152" max="16152" width="13.33203125" style="11" customWidth="1"/>
    <col min="16153" max="16153" width="10.44140625" style="11" customWidth="1"/>
    <col min="16154" max="16154" width="9.109375" style="11"/>
    <col min="16155" max="16155" width="17.6640625" style="11" customWidth="1"/>
    <col min="16156" max="16157" width="9.109375" style="11"/>
    <col min="16158" max="16158" width="9.44140625" style="11" customWidth="1"/>
    <col min="16159" max="16384" width="9.109375" style="11"/>
  </cols>
  <sheetData>
    <row r="2" spans="1:28" s="7" customFormat="1" ht="15" customHeight="1" x14ac:dyDescent="0.25">
      <c r="A2" s="1"/>
      <c r="B2" s="2" t="s">
        <v>60</v>
      </c>
      <c r="C2" s="3"/>
      <c r="D2" s="4"/>
      <c r="E2" s="5"/>
      <c r="F2" s="1"/>
      <c r="G2" s="6"/>
      <c r="H2" s="6"/>
      <c r="J2" s="6"/>
      <c r="K2" s="6"/>
      <c r="L2" s="6"/>
      <c r="M2" s="6"/>
      <c r="N2" s="6"/>
      <c r="O2" s="6"/>
      <c r="R2" s="1"/>
      <c r="S2" s="6"/>
      <c r="T2" s="6"/>
      <c r="U2" s="6"/>
      <c r="V2" s="6"/>
      <c r="X2" s="6"/>
      <c r="Y2" s="6"/>
      <c r="AA2" s="6"/>
      <c r="AB2" s="6"/>
    </row>
    <row r="4" spans="1:28" s="7" customFormat="1" ht="15" customHeight="1" x14ac:dyDescent="0.25">
      <c r="A4" s="1"/>
      <c r="B4" s="2" t="s">
        <v>2</v>
      </c>
      <c r="C4" s="3"/>
      <c r="D4" s="4"/>
      <c r="E4" s="5"/>
      <c r="F4" s="1"/>
      <c r="G4" s="6"/>
      <c r="H4" s="6"/>
      <c r="J4" s="6"/>
      <c r="K4" s="6"/>
      <c r="L4" s="6"/>
      <c r="M4" s="6"/>
      <c r="N4" s="6"/>
      <c r="O4" s="6"/>
      <c r="R4" s="1"/>
      <c r="S4" s="6"/>
      <c r="T4" s="6"/>
      <c r="U4" s="6"/>
      <c r="V4" s="6"/>
      <c r="X4" s="6"/>
      <c r="Y4" s="6"/>
      <c r="AA4" s="6"/>
      <c r="AB4" s="6"/>
    </row>
    <row r="5" spans="1:28" s="7" customFormat="1" ht="8.25" customHeight="1" x14ac:dyDescent="0.25">
      <c r="A5" s="1"/>
      <c r="B5" s="2"/>
      <c r="C5" s="3"/>
      <c r="D5" s="4"/>
      <c r="E5" s="5"/>
      <c r="F5" s="1"/>
      <c r="G5" s="6"/>
      <c r="H5" s="6"/>
      <c r="J5" s="6"/>
      <c r="K5" s="6"/>
      <c r="L5" s="6"/>
      <c r="M5" s="6"/>
      <c r="N5" s="6"/>
      <c r="O5" s="6"/>
      <c r="R5" s="1"/>
      <c r="S5" s="6"/>
      <c r="T5" s="6"/>
      <c r="U5" s="6"/>
      <c r="V5" s="6"/>
      <c r="X5" s="6"/>
      <c r="Y5" s="6"/>
      <c r="AA5" s="6"/>
      <c r="AB5" s="6"/>
    </row>
    <row r="6" spans="1:28" s="29" customFormat="1" ht="13.5" customHeight="1" x14ac:dyDescent="0.25">
      <c r="A6" s="32"/>
      <c r="B6" s="4"/>
      <c r="C6" s="3"/>
      <c r="D6" s="33"/>
      <c r="E6" s="5"/>
      <c r="F6" s="5"/>
      <c r="G6" s="6"/>
      <c r="H6" s="6"/>
      <c r="J6" s="30"/>
      <c r="K6" s="30"/>
      <c r="L6" s="30"/>
      <c r="M6" s="30"/>
      <c r="N6" s="30"/>
      <c r="O6" s="30"/>
      <c r="R6" s="31"/>
      <c r="S6" s="30"/>
      <c r="T6" s="30"/>
      <c r="U6" s="30"/>
      <c r="V6" s="30"/>
      <c r="X6" s="30"/>
      <c r="Y6" s="30"/>
      <c r="AA6" s="30"/>
      <c r="AB6" s="30"/>
    </row>
    <row r="7" spans="1:28" s="7" customFormat="1" ht="15" customHeight="1" x14ac:dyDescent="0.25">
      <c r="A7" s="8"/>
      <c r="B7" s="2" t="s">
        <v>61</v>
      </c>
      <c r="C7" s="9"/>
      <c r="D7" s="10"/>
      <c r="E7" s="11"/>
      <c r="F7" s="11"/>
      <c r="G7" s="12"/>
      <c r="H7" s="12"/>
      <c r="J7" s="6"/>
      <c r="K7" s="6"/>
      <c r="L7" s="6"/>
      <c r="M7" s="6"/>
      <c r="N7" s="6"/>
      <c r="O7" s="6"/>
      <c r="R7" s="1"/>
      <c r="S7" s="6"/>
      <c r="T7" s="6"/>
      <c r="U7" s="6"/>
      <c r="V7" s="6"/>
      <c r="X7" s="6"/>
      <c r="Y7" s="6"/>
      <c r="AA7" s="6"/>
      <c r="AB7" s="6"/>
    </row>
    <row r="8" spans="1:28" s="7" customFormat="1" ht="9.75" customHeight="1" thickBot="1" x14ac:dyDescent="0.3">
      <c r="A8" s="8"/>
      <c r="B8" s="11"/>
      <c r="C8" s="13"/>
      <c r="E8" s="11"/>
      <c r="F8" s="11"/>
      <c r="G8" s="12"/>
      <c r="H8" s="12"/>
      <c r="J8" s="6"/>
      <c r="K8" s="6"/>
      <c r="L8" s="6"/>
      <c r="M8" s="6"/>
      <c r="N8" s="6"/>
      <c r="O8" s="6"/>
      <c r="R8" s="1"/>
      <c r="S8" s="6"/>
      <c r="T8" s="6"/>
      <c r="U8" s="6"/>
      <c r="V8" s="6"/>
      <c r="X8" s="6"/>
      <c r="Y8" s="6"/>
      <c r="AA8" s="6"/>
      <c r="AB8" s="6"/>
    </row>
    <row r="9" spans="1:28" s="7" customFormat="1" ht="15" customHeight="1" x14ac:dyDescent="0.25">
      <c r="A9" s="134" t="s">
        <v>3</v>
      </c>
      <c r="B9" s="14"/>
      <c r="C9" s="15"/>
      <c r="D9" s="16"/>
      <c r="E9" s="137" t="s">
        <v>4</v>
      </c>
      <c r="F9" s="137" t="s">
        <v>5</v>
      </c>
      <c r="G9" s="140" t="s">
        <v>50</v>
      </c>
      <c r="H9" s="141" t="s">
        <v>51</v>
      </c>
      <c r="J9" s="6"/>
      <c r="K9" s="6"/>
      <c r="L9" s="6"/>
      <c r="M9" s="6"/>
      <c r="N9" s="6"/>
      <c r="O9" s="6"/>
      <c r="R9" s="1"/>
      <c r="S9" s="6"/>
      <c r="T9" s="6"/>
      <c r="U9" s="6"/>
      <c r="V9" s="6"/>
      <c r="X9" s="6"/>
      <c r="Y9" s="6"/>
      <c r="AA9" s="6"/>
      <c r="AB9" s="6"/>
    </row>
    <row r="10" spans="1:28" s="7" customFormat="1" ht="15" customHeight="1" x14ac:dyDescent="0.25">
      <c r="A10" s="135"/>
      <c r="B10" s="17" t="s">
        <v>6</v>
      </c>
      <c r="C10" s="13"/>
      <c r="D10" s="18"/>
      <c r="E10" s="138"/>
      <c r="F10" s="138"/>
      <c r="G10" s="138"/>
      <c r="H10" s="142"/>
      <c r="J10" s="6"/>
      <c r="K10" s="6"/>
      <c r="L10" s="6"/>
      <c r="M10" s="6"/>
      <c r="N10" s="6"/>
      <c r="O10" s="6"/>
      <c r="R10" s="1"/>
      <c r="S10" s="6"/>
      <c r="T10" s="6"/>
      <c r="U10" s="6"/>
      <c r="V10" s="6"/>
      <c r="X10" s="6"/>
      <c r="Y10" s="6"/>
      <c r="AA10" s="6"/>
      <c r="AB10" s="6"/>
    </row>
    <row r="11" spans="1:28" s="7" customFormat="1" ht="15" customHeight="1" thickBot="1" x14ac:dyDescent="0.3">
      <c r="A11" s="136"/>
      <c r="B11" s="19"/>
      <c r="C11" s="20"/>
      <c r="D11" s="21"/>
      <c r="E11" s="139"/>
      <c r="F11" s="139"/>
      <c r="G11" s="139"/>
      <c r="H11" s="143"/>
      <c r="J11" s="6"/>
      <c r="K11" s="6"/>
      <c r="L11" s="6"/>
      <c r="M11" s="6"/>
      <c r="N11" s="6"/>
      <c r="O11" s="6"/>
      <c r="R11" s="1"/>
      <c r="S11" s="6"/>
      <c r="T11" s="6"/>
      <c r="U11" s="6"/>
      <c r="V11" s="6"/>
      <c r="X11" s="6"/>
      <c r="Y11" s="6"/>
      <c r="AA11" s="6"/>
      <c r="AB11" s="6"/>
    </row>
    <row r="12" spans="1:28" s="7" customFormat="1" ht="120.75" customHeight="1" x14ac:dyDescent="0.25">
      <c r="A12" s="34"/>
      <c r="B12" s="35" t="s">
        <v>9</v>
      </c>
      <c r="C12" s="3"/>
      <c r="D12" s="33"/>
      <c r="E12" s="36"/>
      <c r="F12" s="37"/>
      <c r="G12" s="38"/>
      <c r="H12" s="38"/>
      <c r="J12" s="6"/>
      <c r="K12" s="6"/>
      <c r="L12" s="6"/>
      <c r="M12" s="6"/>
      <c r="N12" s="6"/>
      <c r="O12" s="6"/>
      <c r="R12" s="1"/>
      <c r="S12" s="6"/>
      <c r="T12" s="6"/>
      <c r="U12" s="6"/>
      <c r="V12" s="6"/>
      <c r="X12" s="6"/>
      <c r="Y12" s="6"/>
      <c r="AA12" s="6"/>
      <c r="AB12" s="6"/>
    </row>
    <row r="13" spans="1:28" s="7" customFormat="1" ht="24.75" customHeight="1" x14ac:dyDescent="0.25">
      <c r="A13" s="39">
        <v>1</v>
      </c>
      <c r="B13" s="40" t="s">
        <v>10</v>
      </c>
      <c r="C13" s="41"/>
      <c r="D13" s="42"/>
      <c r="E13" s="43" t="s">
        <v>11</v>
      </c>
      <c r="F13" s="44">
        <v>1</v>
      </c>
      <c r="G13" s="45"/>
      <c r="H13" s="113">
        <f>ROUND(F13*G13,2)</f>
        <v>0</v>
      </c>
      <c r="J13" s="6"/>
      <c r="K13" s="6"/>
      <c r="L13" s="6"/>
      <c r="M13" s="6"/>
      <c r="N13" s="6"/>
      <c r="O13" s="6"/>
      <c r="R13" s="1"/>
      <c r="S13" s="6"/>
      <c r="T13" s="6"/>
      <c r="U13" s="6"/>
      <c r="V13" s="6"/>
      <c r="X13" s="6"/>
      <c r="Y13" s="6"/>
      <c r="AA13" s="6"/>
      <c r="AB13" s="6"/>
    </row>
    <row r="14" spans="1:28" s="29" customFormat="1" ht="24.75" customHeight="1" x14ac:dyDescent="0.25">
      <c r="A14" s="34"/>
      <c r="B14" s="46" t="s">
        <v>12</v>
      </c>
      <c r="C14" s="3"/>
      <c r="D14" s="33"/>
      <c r="E14" s="36"/>
      <c r="F14" s="47"/>
      <c r="G14" s="38"/>
      <c r="H14" s="113"/>
      <c r="J14" s="30"/>
      <c r="K14" s="30"/>
      <c r="L14" s="30"/>
      <c r="M14" s="30"/>
      <c r="N14" s="30"/>
      <c r="O14" s="30"/>
      <c r="R14" s="31"/>
      <c r="S14" s="30"/>
      <c r="T14" s="30"/>
      <c r="U14" s="30"/>
      <c r="V14" s="30"/>
      <c r="X14" s="30"/>
      <c r="Y14" s="30"/>
      <c r="AA14" s="30"/>
      <c r="AB14" s="30"/>
    </row>
    <row r="15" spans="1:28" s="29" customFormat="1" ht="25.5" customHeight="1" x14ac:dyDescent="0.25">
      <c r="A15" s="34"/>
      <c r="B15" s="46" t="s">
        <v>39</v>
      </c>
      <c r="C15" s="3"/>
      <c r="D15" s="33"/>
      <c r="E15" s="36" t="s">
        <v>0</v>
      </c>
      <c r="F15" s="47">
        <v>1</v>
      </c>
      <c r="G15" s="38"/>
      <c r="H15" s="113">
        <f t="shared" ref="H15:H23" si="0">ROUND(F15*G15,2)</f>
        <v>0</v>
      </c>
      <c r="J15" s="30"/>
      <c r="K15" s="30"/>
      <c r="L15" s="30"/>
      <c r="M15" s="30"/>
      <c r="N15" s="30"/>
      <c r="O15" s="30"/>
      <c r="R15" s="31"/>
      <c r="S15" s="30"/>
      <c r="T15" s="30"/>
      <c r="U15" s="30"/>
      <c r="V15" s="30"/>
      <c r="X15" s="30"/>
      <c r="Y15" s="30"/>
      <c r="AA15" s="30"/>
      <c r="AB15" s="30"/>
    </row>
    <row r="16" spans="1:28" s="104" customFormat="1" ht="25.5" customHeight="1" x14ac:dyDescent="0.25">
      <c r="A16" s="34"/>
      <c r="B16" s="105" t="s">
        <v>44</v>
      </c>
      <c r="C16" s="3"/>
      <c r="D16" s="33"/>
      <c r="E16" s="36" t="s">
        <v>0</v>
      </c>
      <c r="F16" s="47">
        <v>1</v>
      </c>
      <c r="G16" s="38"/>
      <c r="H16" s="113">
        <f t="shared" si="0"/>
        <v>0</v>
      </c>
      <c r="J16" s="30"/>
      <c r="K16" s="30"/>
      <c r="L16" s="30"/>
      <c r="M16" s="30"/>
      <c r="N16" s="30"/>
      <c r="O16" s="30"/>
      <c r="R16" s="31"/>
      <c r="S16" s="30"/>
      <c r="T16" s="30"/>
      <c r="U16" s="30"/>
      <c r="V16" s="30"/>
      <c r="X16" s="30"/>
      <c r="Y16" s="30"/>
      <c r="AA16" s="30"/>
      <c r="AB16" s="30"/>
    </row>
    <row r="17" spans="1:28" s="104" customFormat="1" ht="25.5" customHeight="1" x14ac:dyDescent="0.25">
      <c r="A17" s="34"/>
      <c r="B17" s="106" t="s">
        <v>46</v>
      </c>
      <c r="C17" s="107"/>
      <c r="D17" s="108"/>
      <c r="E17" s="36" t="s">
        <v>0</v>
      </c>
      <c r="F17" s="47">
        <v>2</v>
      </c>
      <c r="G17" s="38"/>
      <c r="H17" s="113">
        <f t="shared" si="0"/>
        <v>0</v>
      </c>
      <c r="J17" s="30"/>
      <c r="K17" s="30"/>
      <c r="L17" s="30"/>
      <c r="M17" s="30"/>
      <c r="N17" s="30"/>
      <c r="O17" s="30"/>
      <c r="R17" s="31"/>
      <c r="S17" s="30"/>
      <c r="T17" s="30"/>
      <c r="U17" s="30"/>
      <c r="V17" s="30"/>
      <c r="X17" s="30"/>
      <c r="Y17" s="30"/>
      <c r="AA17" s="30"/>
      <c r="AB17" s="30"/>
    </row>
    <row r="18" spans="1:28" s="29" customFormat="1" ht="25.5" customHeight="1" x14ac:dyDescent="0.25">
      <c r="A18" s="34"/>
      <c r="B18" s="48" t="s">
        <v>40</v>
      </c>
      <c r="C18" s="3"/>
      <c r="D18" s="33"/>
      <c r="E18" s="36" t="s">
        <v>0</v>
      </c>
      <c r="F18" s="47">
        <v>1</v>
      </c>
      <c r="G18" s="38"/>
      <c r="H18" s="113">
        <f t="shared" si="0"/>
        <v>0</v>
      </c>
      <c r="J18" s="30"/>
      <c r="K18" s="30"/>
      <c r="L18" s="30"/>
      <c r="M18" s="30"/>
      <c r="N18" s="30"/>
      <c r="O18" s="30"/>
      <c r="R18" s="31"/>
      <c r="S18" s="30"/>
      <c r="T18" s="30"/>
      <c r="U18" s="30"/>
      <c r="V18" s="30"/>
      <c r="X18" s="30"/>
      <c r="Y18" s="30"/>
      <c r="AA18" s="30"/>
      <c r="AB18" s="30"/>
    </row>
    <row r="19" spans="1:28" s="29" customFormat="1" ht="54.75" customHeight="1" x14ac:dyDescent="0.25">
      <c r="A19" s="34"/>
      <c r="B19" s="49" t="s">
        <v>41</v>
      </c>
      <c r="C19" s="3"/>
      <c r="D19" s="33"/>
      <c r="E19" s="36" t="s">
        <v>0</v>
      </c>
      <c r="F19" s="47">
        <v>4</v>
      </c>
      <c r="G19" s="38"/>
      <c r="H19" s="113">
        <f t="shared" si="0"/>
        <v>0</v>
      </c>
      <c r="J19" s="30"/>
      <c r="K19" s="30"/>
      <c r="L19" s="30"/>
      <c r="M19" s="30"/>
      <c r="N19" s="30"/>
      <c r="O19" s="30"/>
      <c r="R19" s="31"/>
      <c r="S19" s="30"/>
      <c r="T19" s="30"/>
      <c r="U19" s="30"/>
      <c r="V19" s="30"/>
      <c r="X19" s="30"/>
      <c r="Y19" s="30"/>
      <c r="AA19" s="30"/>
      <c r="AB19" s="30"/>
    </row>
    <row r="20" spans="1:28" s="29" customFormat="1" ht="54.75" customHeight="1" x14ac:dyDescent="0.25">
      <c r="A20" s="34"/>
      <c r="B20" s="49" t="s">
        <v>42</v>
      </c>
      <c r="C20" s="3"/>
      <c r="D20" s="33"/>
      <c r="E20" s="36" t="s">
        <v>0</v>
      </c>
      <c r="F20" s="47">
        <v>1</v>
      </c>
      <c r="G20" s="38"/>
      <c r="H20" s="113">
        <f t="shared" si="0"/>
        <v>0</v>
      </c>
      <c r="J20" s="30"/>
      <c r="K20" s="30"/>
      <c r="L20" s="30"/>
      <c r="M20" s="30"/>
      <c r="N20" s="30"/>
      <c r="O20" s="30"/>
      <c r="R20" s="31"/>
      <c r="S20" s="30"/>
      <c r="T20" s="30"/>
      <c r="U20" s="30"/>
      <c r="V20" s="30"/>
      <c r="X20" s="30"/>
      <c r="Y20" s="30"/>
      <c r="AA20" s="30"/>
      <c r="AB20" s="30"/>
    </row>
    <row r="21" spans="1:28" s="104" customFormat="1" ht="48" customHeight="1" x14ac:dyDescent="0.25">
      <c r="A21" s="34"/>
      <c r="B21" s="49" t="s">
        <v>45</v>
      </c>
      <c r="C21" s="3"/>
      <c r="D21" s="33"/>
      <c r="E21" s="36" t="s">
        <v>0</v>
      </c>
      <c r="F21" s="47">
        <v>2</v>
      </c>
      <c r="G21" s="38"/>
      <c r="H21" s="113">
        <f t="shared" si="0"/>
        <v>0</v>
      </c>
      <c r="J21" s="30"/>
      <c r="K21" s="30"/>
      <c r="L21" s="30"/>
      <c r="M21" s="30"/>
      <c r="N21" s="30"/>
      <c r="O21" s="30"/>
      <c r="R21" s="31"/>
      <c r="S21" s="30"/>
      <c r="T21" s="30"/>
      <c r="U21" s="30"/>
      <c r="V21" s="30"/>
      <c r="X21" s="30"/>
      <c r="Y21" s="30"/>
      <c r="AA21" s="30"/>
      <c r="AB21" s="30"/>
    </row>
    <row r="22" spans="1:28" s="52" customFormat="1" ht="9.75" customHeight="1" x14ac:dyDescent="0.25">
      <c r="A22" s="36"/>
      <c r="B22" s="50"/>
      <c r="C22" s="1"/>
      <c r="D22" s="5"/>
      <c r="E22" s="36"/>
      <c r="F22" s="36"/>
      <c r="G22" s="38"/>
      <c r="H22" s="113"/>
      <c r="I22" s="7"/>
      <c r="J22" s="6"/>
      <c r="K22" s="51"/>
      <c r="L22" s="51"/>
      <c r="M22" s="51"/>
      <c r="N22" s="51"/>
      <c r="O22" s="51"/>
      <c r="R22" s="53"/>
      <c r="S22" s="51"/>
      <c r="T22" s="51"/>
      <c r="U22" s="51"/>
      <c r="V22" s="51"/>
      <c r="X22" s="51"/>
      <c r="Y22" s="51"/>
      <c r="AA22" s="51"/>
      <c r="AB22" s="51"/>
    </row>
    <row r="23" spans="1:28" s="29" customFormat="1" ht="54" customHeight="1" x14ac:dyDescent="0.25">
      <c r="A23" s="34"/>
      <c r="B23" s="173" t="s">
        <v>13</v>
      </c>
      <c r="C23" s="3"/>
      <c r="D23" s="33"/>
      <c r="E23" s="36" t="s">
        <v>11</v>
      </c>
      <c r="F23" s="54">
        <v>1</v>
      </c>
      <c r="G23" s="38"/>
      <c r="H23" s="113">
        <f t="shared" si="0"/>
        <v>0</v>
      </c>
      <c r="J23" s="30"/>
      <c r="K23" s="30"/>
      <c r="L23" s="30"/>
      <c r="M23" s="30"/>
      <c r="N23" s="30"/>
      <c r="O23" s="30"/>
      <c r="R23" s="31"/>
      <c r="S23" s="30"/>
      <c r="T23" s="30"/>
      <c r="U23" s="30"/>
      <c r="V23" s="30"/>
      <c r="X23" s="30"/>
      <c r="Y23" s="30"/>
      <c r="AA23" s="30"/>
      <c r="AB23" s="30"/>
    </row>
    <row r="24" spans="1:28" s="29" customFormat="1" ht="25.8" customHeight="1" x14ac:dyDescent="0.25">
      <c r="A24" s="22"/>
      <c r="B24" s="114" t="s">
        <v>8</v>
      </c>
      <c r="C24" s="25"/>
      <c r="D24" s="26"/>
      <c r="E24" s="27"/>
      <c r="F24" s="55"/>
      <c r="G24" s="28"/>
      <c r="H24" s="112">
        <f>ROUND(SUM(H13:H23),2)</f>
        <v>0</v>
      </c>
      <c r="J24" s="30"/>
      <c r="K24" s="30"/>
      <c r="L24" s="30"/>
      <c r="M24" s="30"/>
      <c r="N24" s="30"/>
      <c r="O24" s="30"/>
      <c r="R24" s="31"/>
      <c r="S24" s="30"/>
      <c r="T24" s="30"/>
      <c r="U24" s="30"/>
      <c r="V24" s="30"/>
      <c r="X24" s="30"/>
      <c r="Y24" s="30"/>
      <c r="AA24" s="30"/>
      <c r="AB24" s="30"/>
    </row>
    <row r="25" spans="1:28" s="7" customFormat="1" ht="12" customHeight="1" x14ac:dyDescent="0.25">
      <c r="A25" s="1"/>
      <c r="B25" s="4"/>
      <c r="C25" s="3"/>
      <c r="D25" s="4"/>
      <c r="E25" s="5"/>
      <c r="F25" s="1"/>
      <c r="G25" s="6"/>
      <c r="H25" s="6"/>
      <c r="J25" s="6"/>
      <c r="K25" s="6"/>
      <c r="L25" s="6"/>
      <c r="M25" s="6"/>
      <c r="N25" s="6"/>
      <c r="O25" s="6"/>
      <c r="R25" s="1"/>
      <c r="S25" s="6"/>
      <c r="T25" s="6"/>
      <c r="U25" s="6"/>
      <c r="V25" s="6"/>
      <c r="X25" s="6"/>
      <c r="Y25" s="6"/>
      <c r="AA25" s="6"/>
      <c r="AB25" s="6"/>
    </row>
    <row r="26" spans="1:28" s="7" customFormat="1" ht="12" customHeight="1" x14ac:dyDescent="0.25">
      <c r="A26" s="1"/>
      <c r="B26" s="4"/>
      <c r="C26" s="3"/>
      <c r="D26" s="4"/>
      <c r="E26" s="5"/>
      <c r="F26" s="1"/>
      <c r="G26" s="6"/>
      <c r="H26" s="6"/>
      <c r="J26" s="6"/>
      <c r="K26" s="6"/>
      <c r="L26" s="6"/>
      <c r="M26" s="6"/>
      <c r="N26" s="6"/>
      <c r="O26" s="6"/>
      <c r="R26" s="1"/>
      <c r="S26" s="6"/>
      <c r="T26" s="6"/>
      <c r="U26" s="6"/>
      <c r="V26" s="6"/>
      <c r="X26" s="6"/>
      <c r="Y26" s="6"/>
      <c r="AA26" s="6"/>
      <c r="AB26" s="6"/>
    </row>
    <row r="27" spans="1:28" s="7" customFormat="1" ht="12" customHeight="1" x14ac:dyDescent="0.25">
      <c r="A27" s="1"/>
      <c r="B27" s="4"/>
      <c r="C27" s="3"/>
      <c r="D27" s="4"/>
      <c r="E27" s="5"/>
      <c r="F27" s="1"/>
      <c r="G27" s="6"/>
      <c r="H27" s="6"/>
      <c r="J27" s="6"/>
      <c r="K27" s="6"/>
      <c r="L27" s="6"/>
      <c r="M27" s="6"/>
      <c r="N27" s="6"/>
      <c r="O27" s="6"/>
      <c r="R27" s="1"/>
      <c r="S27" s="6"/>
      <c r="T27" s="6"/>
      <c r="U27" s="6"/>
      <c r="V27" s="6"/>
      <c r="X27" s="6"/>
      <c r="Y27" s="6"/>
      <c r="AA27" s="6"/>
      <c r="AB27" s="6"/>
    </row>
    <row r="28" spans="1:28" s="7" customFormat="1" ht="12" customHeight="1" x14ac:dyDescent="0.25">
      <c r="A28" s="8"/>
      <c r="B28" s="2" t="s">
        <v>62</v>
      </c>
      <c r="C28" s="9"/>
      <c r="D28" s="10"/>
      <c r="E28" s="11"/>
      <c r="F28" s="11"/>
      <c r="G28" s="12"/>
      <c r="H28" s="12"/>
      <c r="J28" s="6"/>
      <c r="K28" s="6"/>
      <c r="L28" s="6"/>
      <c r="M28" s="6"/>
      <c r="N28" s="6"/>
      <c r="O28" s="6"/>
      <c r="R28" s="1"/>
      <c r="S28" s="6"/>
      <c r="T28" s="6"/>
      <c r="U28" s="6"/>
      <c r="V28" s="6"/>
      <c r="X28" s="6"/>
      <c r="Y28" s="6"/>
      <c r="AA28" s="6"/>
      <c r="AB28" s="6"/>
    </row>
    <row r="29" spans="1:28" s="7" customFormat="1" ht="9" customHeight="1" thickBot="1" x14ac:dyDescent="0.3">
      <c r="A29" s="8"/>
      <c r="B29" s="11"/>
      <c r="C29" s="13"/>
      <c r="E29" s="11"/>
      <c r="F29" s="11"/>
      <c r="G29" s="12"/>
      <c r="H29" s="12"/>
      <c r="J29" s="6"/>
      <c r="K29" s="6"/>
      <c r="L29" s="6"/>
      <c r="M29" s="6"/>
      <c r="N29" s="6"/>
      <c r="O29" s="6"/>
      <c r="R29" s="1"/>
      <c r="S29" s="6"/>
      <c r="T29" s="6"/>
      <c r="U29" s="6"/>
      <c r="V29" s="6"/>
      <c r="X29" s="6"/>
      <c r="Y29" s="6"/>
      <c r="AA29" s="6"/>
      <c r="AB29" s="6"/>
    </row>
    <row r="30" spans="1:28" s="7" customFormat="1" ht="15" customHeight="1" x14ac:dyDescent="0.25">
      <c r="A30" s="134" t="s">
        <v>3</v>
      </c>
      <c r="B30" s="14"/>
      <c r="C30" s="15"/>
      <c r="D30" s="16"/>
      <c r="E30" s="137" t="s">
        <v>54</v>
      </c>
      <c r="F30" s="137" t="s">
        <v>5</v>
      </c>
      <c r="G30" s="140" t="s">
        <v>50</v>
      </c>
      <c r="H30" s="141" t="s">
        <v>51</v>
      </c>
      <c r="J30" s="6"/>
      <c r="K30" s="6"/>
      <c r="L30" s="6"/>
      <c r="M30" s="6"/>
      <c r="N30" s="6"/>
      <c r="O30" s="6"/>
      <c r="R30" s="1"/>
      <c r="S30" s="6"/>
      <c r="T30" s="6"/>
      <c r="U30" s="6"/>
      <c r="V30" s="6"/>
      <c r="X30" s="6"/>
      <c r="Y30" s="6"/>
      <c r="AA30" s="6"/>
      <c r="AB30" s="6"/>
    </row>
    <row r="31" spans="1:28" s="7" customFormat="1" ht="15" customHeight="1" x14ac:dyDescent="0.25">
      <c r="A31" s="135"/>
      <c r="B31" s="17" t="s">
        <v>6</v>
      </c>
      <c r="C31" s="13"/>
      <c r="D31" s="18"/>
      <c r="E31" s="138"/>
      <c r="F31" s="138"/>
      <c r="G31" s="138"/>
      <c r="H31" s="142"/>
      <c r="J31" s="6"/>
      <c r="K31" s="6"/>
      <c r="L31" s="6"/>
      <c r="M31" s="6"/>
      <c r="N31" s="6"/>
      <c r="O31" s="6"/>
      <c r="R31" s="1"/>
      <c r="S31" s="6"/>
      <c r="T31" s="6"/>
      <c r="U31" s="6"/>
      <c r="V31" s="6"/>
      <c r="X31" s="6"/>
      <c r="Y31" s="6"/>
      <c r="AA31" s="6"/>
      <c r="AB31" s="6"/>
    </row>
    <row r="32" spans="1:28" s="7" customFormat="1" ht="15" customHeight="1" thickBot="1" x14ac:dyDescent="0.3">
      <c r="A32" s="136"/>
      <c r="B32" s="19"/>
      <c r="C32" s="20"/>
      <c r="D32" s="21"/>
      <c r="E32" s="139"/>
      <c r="F32" s="139"/>
      <c r="G32" s="139"/>
      <c r="H32" s="143"/>
      <c r="J32" s="6"/>
      <c r="K32" s="6"/>
      <c r="L32" s="6"/>
      <c r="M32" s="6"/>
      <c r="N32" s="6"/>
      <c r="O32" s="6"/>
      <c r="R32" s="1"/>
      <c r="S32" s="6"/>
      <c r="T32" s="6"/>
      <c r="U32" s="6"/>
      <c r="V32" s="6"/>
      <c r="X32" s="6"/>
      <c r="Y32" s="6"/>
      <c r="AA32" s="6"/>
      <c r="AB32" s="6"/>
    </row>
    <row r="33" spans="1:29" s="7" customFormat="1" ht="15" customHeight="1" x14ac:dyDescent="0.25">
      <c r="A33" s="22"/>
      <c r="B33" s="151"/>
      <c r="C33" s="145"/>
      <c r="D33" s="146"/>
      <c r="E33" s="23"/>
      <c r="F33" s="56"/>
      <c r="G33" s="24"/>
      <c r="H33" s="24"/>
      <c r="J33" s="6"/>
      <c r="K33" s="6"/>
      <c r="L33" s="6"/>
      <c r="M33" s="6"/>
      <c r="N33" s="6"/>
      <c r="O33" s="6"/>
      <c r="R33" s="1"/>
      <c r="S33" s="6"/>
      <c r="T33" s="6"/>
      <c r="U33" s="6"/>
      <c r="V33" s="6"/>
      <c r="X33" s="6"/>
      <c r="Y33" s="6"/>
      <c r="AA33" s="6"/>
      <c r="AB33" s="6"/>
    </row>
    <row r="34" spans="1:29" s="7" customFormat="1" ht="42" customHeight="1" x14ac:dyDescent="0.25">
      <c r="A34" s="22">
        <v>1</v>
      </c>
      <c r="B34" s="151" t="s">
        <v>14</v>
      </c>
      <c r="C34" s="145"/>
      <c r="D34" s="146"/>
      <c r="E34" s="23" t="s">
        <v>15</v>
      </c>
      <c r="F34" s="56">
        <v>50</v>
      </c>
      <c r="G34" s="24"/>
      <c r="H34" s="112">
        <f>ROUND(F34*G34,2)</f>
        <v>0</v>
      </c>
      <c r="J34" s="6"/>
      <c r="K34" s="6"/>
      <c r="L34" s="6"/>
      <c r="M34" s="6"/>
      <c r="N34" s="6"/>
      <c r="O34" s="6"/>
      <c r="R34" s="1"/>
      <c r="S34" s="6"/>
      <c r="T34" s="6"/>
      <c r="U34" s="6"/>
      <c r="V34" s="6"/>
      <c r="X34" s="6"/>
      <c r="Y34" s="6"/>
      <c r="AA34" s="6"/>
      <c r="AB34" s="6"/>
    </row>
    <row r="35" spans="1:29" s="7" customFormat="1" ht="42" customHeight="1" x14ac:dyDescent="0.25">
      <c r="A35" s="22">
        <v>2</v>
      </c>
      <c r="B35" s="151" t="s">
        <v>16</v>
      </c>
      <c r="C35" s="145"/>
      <c r="D35" s="146"/>
      <c r="E35" s="23" t="s">
        <v>15</v>
      </c>
      <c r="F35" s="57">
        <v>20</v>
      </c>
      <c r="G35" s="24"/>
      <c r="H35" s="112">
        <f t="shared" ref="H35:H36" si="1">ROUND(F35*G35,2)</f>
        <v>0</v>
      </c>
      <c r="J35" s="6"/>
      <c r="K35" s="6"/>
      <c r="L35" s="6"/>
      <c r="M35" s="6"/>
      <c r="N35" s="6"/>
      <c r="O35" s="6"/>
      <c r="R35" s="1"/>
      <c r="S35" s="6"/>
      <c r="T35" s="6"/>
      <c r="U35" s="6"/>
      <c r="V35" s="6"/>
      <c r="X35" s="6"/>
      <c r="Y35" s="6"/>
      <c r="AA35" s="6"/>
      <c r="AB35" s="6"/>
    </row>
    <row r="36" spans="1:29" s="7" customFormat="1" ht="40.5" customHeight="1" x14ac:dyDescent="0.25">
      <c r="A36" s="22">
        <v>3</v>
      </c>
      <c r="B36" s="151" t="s">
        <v>48</v>
      </c>
      <c r="C36" s="145"/>
      <c r="D36" s="146"/>
      <c r="E36" s="23" t="s">
        <v>15</v>
      </c>
      <c r="F36" s="56">
        <v>50</v>
      </c>
      <c r="G36" s="24"/>
      <c r="H36" s="112">
        <f t="shared" si="1"/>
        <v>0</v>
      </c>
      <c r="J36" s="6"/>
      <c r="K36" s="6"/>
      <c r="L36" s="6"/>
      <c r="M36" s="6"/>
      <c r="N36" s="6"/>
      <c r="O36" s="6"/>
      <c r="R36" s="1"/>
      <c r="S36" s="6"/>
      <c r="T36" s="6"/>
      <c r="U36" s="6"/>
      <c r="V36" s="6"/>
      <c r="X36" s="6"/>
      <c r="Y36" s="6"/>
      <c r="AA36" s="6"/>
      <c r="AB36" s="6"/>
    </row>
    <row r="37" spans="1:29" s="29" customFormat="1" ht="28.2" customHeight="1" x14ac:dyDescent="0.25">
      <c r="A37" s="22"/>
      <c r="B37" s="114" t="s">
        <v>17</v>
      </c>
      <c r="C37" s="25"/>
      <c r="D37" s="26"/>
      <c r="E37" s="27"/>
      <c r="F37" s="27"/>
      <c r="G37" s="28"/>
      <c r="H37" s="112">
        <f>ROUND(SUM(H34:H36),2)</f>
        <v>0</v>
      </c>
      <c r="J37" s="30"/>
      <c r="K37" s="30"/>
      <c r="L37" s="30"/>
      <c r="M37" s="30"/>
      <c r="N37" s="30"/>
      <c r="O37" s="30"/>
      <c r="R37" s="31"/>
      <c r="S37" s="30"/>
      <c r="T37" s="30"/>
      <c r="U37" s="30"/>
      <c r="V37" s="30"/>
      <c r="X37" s="30"/>
      <c r="Y37" s="30"/>
      <c r="AA37" s="30"/>
      <c r="AB37" s="30"/>
    </row>
    <row r="38" spans="1:29" s="29" customFormat="1" x14ac:dyDescent="0.25">
      <c r="A38" s="31"/>
      <c r="C38" s="13"/>
    </row>
    <row r="39" spans="1:29" s="7" customFormat="1" ht="12" customHeight="1" x14ac:dyDescent="0.25">
      <c r="A39" s="8"/>
      <c r="B39" s="2" t="s">
        <v>63</v>
      </c>
      <c r="C39" s="9"/>
      <c r="D39" s="10"/>
      <c r="E39" s="11"/>
      <c r="F39" s="11"/>
      <c r="G39" s="12"/>
      <c r="H39" s="12"/>
      <c r="J39" s="6"/>
      <c r="K39" s="6"/>
      <c r="L39" s="6"/>
      <c r="M39" s="6"/>
      <c r="N39" s="6"/>
      <c r="O39" s="6"/>
      <c r="R39" s="1"/>
      <c r="S39" s="6"/>
      <c r="T39" s="6"/>
      <c r="U39" s="6"/>
      <c r="V39" s="6"/>
      <c r="X39" s="6"/>
      <c r="Y39" s="6"/>
      <c r="AA39" s="6"/>
      <c r="AB39" s="6"/>
    </row>
    <row r="40" spans="1:29" s="7" customFormat="1" ht="13.5" customHeight="1" thickBot="1" x14ac:dyDescent="0.3">
      <c r="A40" s="8"/>
      <c r="B40" s="11"/>
      <c r="C40" s="13"/>
      <c r="E40" s="11"/>
      <c r="F40" s="11"/>
      <c r="G40" s="12"/>
      <c r="H40" s="12"/>
      <c r="J40" s="6"/>
      <c r="K40" s="6"/>
      <c r="L40" s="6"/>
      <c r="M40" s="6"/>
      <c r="N40" s="6"/>
      <c r="O40" s="6"/>
      <c r="R40" s="1"/>
      <c r="S40" s="6"/>
      <c r="T40" s="6"/>
      <c r="U40" s="6"/>
      <c r="V40" s="6"/>
      <c r="X40" s="6"/>
      <c r="Y40" s="6"/>
      <c r="AA40" s="6"/>
      <c r="AB40" s="6"/>
    </row>
    <row r="41" spans="1:29" s="7" customFormat="1" ht="15" customHeight="1" x14ac:dyDescent="0.25">
      <c r="A41" s="134" t="s">
        <v>3</v>
      </c>
      <c r="B41" s="14"/>
      <c r="C41" s="15"/>
      <c r="D41" s="16"/>
      <c r="E41" s="137" t="s">
        <v>4</v>
      </c>
      <c r="F41" s="137" t="s">
        <v>5</v>
      </c>
      <c r="G41" s="140" t="s">
        <v>50</v>
      </c>
      <c r="H41" s="141" t="s">
        <v>51</v>
      </c>
      <c r="J41" s="6"/>
      <c r="K41" s="6"/>
      <c r="L41" s="6"/>
      <c r="M41" s="6"/>
      <c r="N41" s="6"/>
      <c r="O41" s="6"/>
      <c r="R41" s="1"/>
      <c r="S41" s="6"/>
      <c r="T41" s="6"/>
      <c r="U41" s="6"/>
      <c r="V41" s="6"/>
      <c r="X41" s="6"/>
      <c r="Y41" s="6"/>
      <c r="AA41" s="6"/>
      <c r="AB41" s="6"/>
    </row>
    <row r="42" spans="1:29" s="7" customFormat="1" ht="15" customHeight="1" x14ac:dyDescent="0.25">
      <c r="A42" s="135"/>
      <c r="B42" s="17" t="s">
        <v>6</v>
      </c>
      <c r="C42" s="13"/>
      <c r="D42" s="18"/>
      <c r="E42" s="138"/>
      <c r="F42" s="138"/>
      <c r="G42" s="138"/>
      <c r="H42" s="142"/>
      <c r="J42" s="6"/>
      <c r="K42" s="6"/>
      <c r="L42" s="6"/>
      <c r="M42" s="6"/>
      <c r="N42" s="6"/>
      <c r="O42" s="6"/>
      <c r="R42" s="1"/>
      <c r="S42" s="6"/>
      <c r="T42" s="6"/>
      <c r="U42" s="6"/>
      <c r="V42" s="6"/>
      <c r="X42" s="6"/>
      <c r="Y42" s="6"/>
      <c r="AA42" s="6"/>
      <c r="AB42" s="6"/>
    </row>
    <row r="43" spans="1:29" s="7" customFormat="1" ht="15" customHeight="1" thickBot="1" x14ac:dyDescent="0.3">
      <c r="A43" s="136"/>
      <c r="B43" s="19"/>
      <c r="C43" s="20"/>
      <c r="D43" s="21"/>
      <c r="E43" s="139"/>
      <c r="F43" s="139"/>
      <c r="G43" s="139"/>
      <c r="H43" s="143"/>
      <c r="J43" s="6"/>
      <c r="K43" s="6"/>
      <c r="L43" s="6"/>
      <c r="M43" s="6"/>
      <c r="N43" s="6"/>
      <c r="O43" s="6"/>
      <c r="R43" s="1"/>
      <c r="S43" s="6"/>
      <c r="T43" s="6"/>
      <c r="U43" s="6"/>
      <c r="V43" s="6"/>
      <c r="X43" s="6"/>
      <c r="Y43" s="6"/>
      <c r="AA43" s="6"/>
      <c r="AB43" s="6"/>
    </row>
    <row r="44" spans="1:29" s="60" customFormat="1" ht="39" customHeight="1" x14ac:dyDescent="0.25">
      <c r="A44" s="23">
        <v>1</v>
      </c>
      <c r="B44" s="144" t="s">
        <v>47</v>
      </c>
      <c r="C44" s="147"/>
      <c r="D44" s="148"/>
      <c r="E44" s="23" t="s">
        <v>0</v>
      </c>
      <c r="F44" s="58">
        <v>4</v>
      </c>
      <c r="G44" s="24"/>
      <c r="H44" s="112">
        <f>ROUND(F44*G44,2)</f>
        <v>0</v>
      </c>
      <c r="I44" s="7"/>
      <c r="J44" s="7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</row>
    <row r="45" spans="1:29" s="60" customFormat="1" ht="52.5" customHeight="1" x14ac:dyDescent="0.25">
      <c r="A45" s="23">
        <v>2</v>
      </c>
      <c r="B45" s="152" t="s">
        <v>43</v>
      </c>
      <c r="C45" s="153"/>
      <c r="D45" s="154"/>
      <c r="E45" s="23" t="s">
        <v>0</v>
      </c>
      <c r="F45" s="58">
        <v>1</v>
      </c>
      <c r="G45" s="24"/>
      <c r="H45" s="112">
        <f>ROUND(F45*G45,2)</f>
        <v>0</v>
      </c>
      <c r="I45" s="7"/>
      <c r="J45" s="6"/>
      <c r="K45" s="61"/>
      <c r="L45" s="61"/>
      <c r="M45" s="61"/>
      <c r="N45" s="61"/>
      <c r="O45" s="61"/>
      <c r="P45" s="59"/>
      <c r="Q45" s="59"/>
      <c r="R45" s="62"/>
      <c r="S45" s="61"/>
      <c r="T45" s="61"/>
      <c r="U45" s="61"/>
      <c r="V45" s="61"/>
      <c r="W45" s="59"/>
      <c r="X45" s="61"/>
      <c r="Y45" s="61"/>
      <c r="Z45" s="59"/>
      <c r="AA45" s="61"/>
      <c r="AB45" s="61"/>
      <c r="AC45" s="59"/>
    </row>
    <row r="46" spans="1:29" s="29" customFormat="1" ht="25.8" customHeight="1" x14ac:dyDescent="0.25">
      <c r="A46" s="63"/>
      <c r="B46" s="115" t="s">
        <v>17</v>
      </c>
      <c r="C46" s="65"/>
      <c r="D46" s="64"/>
      <c r="E46" s="66"/>
      <c r="F46" s="28"/>
      <c r="G46" s="28"/>
      <c r="H46" s="116">
        <f>ROUND(SUM(H44:H45),2)</f>
        <v>0</v>
      </c>
      <c r="J46" s="30"/>
      <c r="K46" s="30"/>
      <c r="L46" s="30"/>
      <c r="M46" s="30"/>
      <c r="N46" s="30"/>
      <c r="O46" s="30"/>
      <c r="R46" s="31"/>
      <c r="S46" s="30"/>
      <c r="T46" s="30"/>
      <c r="U46" s="30"/>
      <c r="V46" s="30"/>
      <c r="X46" s="30"/>
      <c r="Y46" s="30"/>
      <c r="AA46" s="30"/>
      <c r="AB46" s="30"/>
    </row>
    <row r="47" spans="1:29" s="29" customFormat="1" ht="15.75" customHeight="1" x14ac:dyDescent="0.25">
      <c r="A47" s="1"/>
      <c r="B47" s="4"/>
      <c r="C47" s="3"/>
      <c r="D47" s="4"/>
      <c r="E47" s="5"/>
      <c r="F47" s="1"/>
      <c r="G47" s="6"/>
      <c r="H47" s="6"/>
      <c r="J47" s="30"/>
      <c r="K47" s="30"/>
      <c r="L47" s="30"/>
      <c r="M47" s="30"/>
      <c r="N47" s="30"/>
      <c r="O47" s="30"/>
      <c r="R47" s="31"/>
      <c r="S47" s="30"/>
      <c r="T47" s="30"/>
      <c r="U47" s="30"/>
      <c r="V47" s="30"/>
      <c r="X47" s="30"/>
      <c r="Y47" s="30"/>
      <c r="AA47" s="30"/>
      <c r="AB47" s="30"/>
    </row>
    <row r="48" spans="1:29" s="29" customFormat="1" ht="12.75" customHeight="1" x14ac:dyDescent="0.25">
      <c r="B48" s="2" t="s">
        <v>64</v>
      </c>
      <c r="C48" s="9"/>
      <c r="D48" s="10"/>
      <c r="E48" s="11"/>
      <c r="F48" s="11"/>
      <c r="G48" s="12"/>
      <c r="H48" s="12"/>
      <c r="J48" s="30"/>
      <c r="K48" s="30"/>
      <c r="L48" s="30"/>
      <c r="M48" s="30"/>
      <c r="N48" s="30"/>
      <c r="O48" s="30"/>
      <c r="R48" s="31"/>
      <c r="S48" s="30"/>
      <c r="T48" s="30"/>
      <c r="U48" s="30"/>
      <c r="V48" s="30"/>
      <c r="X48" s="30"/>
      <c r="Y48" s="30"/>
      <c r="AA48" s="30"/>
      <c r="AB48" s="30"/>
    </row>
    <row r="49" spans="1:28" s="29" customFormat="1" ht="12.75" customHeight="1" thickBot="1" x14ac:dyDescent="0.3">
      <c r="A49" s="8"/>
      <c r="B49" s="11"/>
      <c r="C49" s="13"/>
      <c r="D49" s="7"/>
      <c r="E49" s="11"/>
      <c r="F49" s="11"/>
      <c r="G49" s="12"/>
      <c r="H49" s="12"/>
      <c r="J49" s="30"/>
      <c r="K49" s="30"/>
      <c r="L49" s="30"/>
      <c r="M49" s="30"/>
      <c r="N49" s="30"/>
      <c r="O49" s="30"/>
      <c r="R49" s="31"/>
      <c r="S49" s="30"/>
      <c r="T49" s="30"/>
      <c r="U49" s="30"/>
      <c r="V49" s="30"/>
      <c r="X49" s="30"/>
      <c r="Y49" s="30"/>
      <c r="AA49" s="30"/>
      <c r="AB49" s="30"/>
    </row>
    <row r="50" spans="1:28" s="7" customFormat="1" ht="15" customHeight="1" x14ac:dyDescent="0.25">
      <c r="A50" s="134" t="s">
        <v>3</v>
      </c>
      <c r="B50" s="14"/>
      <c r="C50" s="15"/>
      <c r="D50" s="16"/>
      <c r="E50" s="137" t="s">
        <v>4</v>
      </c>
      <c r="F50" s="137" t="s">
        <v>5</v>
      </c>
      <c r="G50" s="140" t="s">
        <v>50</v>
      </c>
      <c r="H50" s="141" t="s">
        <v>51</v>
      </c>
      <c r="J50" s="6"/>
      <c r="K50" s="6"/>
      <c r="L50" s="6"/>
      <c r="M50" s="6"/>
      <c r="N50" s="6"/>
      <c r="O50" s="6"/>
      <c r="R50" s="1"/>
      <c r="S50" s="6"/>
      <c r="T50" s="6"/>
      <c r="U50" s="6"/>
      <c r="V50" s="6"/>
      <c r="X50" s="6"/>
      <c r="Y50" s="6"/>
      <c r="AA50" s="6"/>
      <c r="AB50" s="6"/>
    </row>
    <row r="51" spans="1:28" s="7" customFormat="1" ht="15" customHeight="1" x14ac:dyDescent="0.25">
      <c r="A51" s="135"/>
      <c r="B51" s="17" t="s">
        <v>6</v>
      </c>
      <c r="C51" s="13"/>
      <c r="D51" s="18"/>
      <c r="E51" s="138"/>
      <c r="F51" s="138"/>
      <c r="G51" s="138"/>
      <c r="H51" s="142"/>
      <c r="J51" s="6"/>
      <c r="K51" s="6"/>
      <c r="L51" s="6"/>
      <c r="M51" s="6"/>
      <c r="N51" s="6"/>
      <c r="O51" s="6"/>
      <c r="R51" s="1"/>
      <c r="S51" s="6"/>
      <c r="T51" s="6"/>
      <c r="U51" s="6"/>
      <c r="V51" s="6"/>
      <c r="X51" s="6"/>
      <c r="Y51" s="6"/>
      <c r="AA51" s="6"/>
      <c r="AB51" s="6"/>
    </row>
    <row r="52" spans="1:28" s="7" customFormat="1" ht="15" customHeight="1" thickBot="1" x14ac:dyDescent="0.3">
      <c r="A52" s="136"/>
      <c r="B52" s="19"/>
      <c r="C52" s="20"/>
      <c r="D52" s="21"/>
      <c r="E52" s="139"/>
      <c r="F52" s="139"/>
      <c r="G52" s="139"/>
      <c r="H52" s="143"/>
      <c r="J52" s="6"/>
      <c r="K52" s="6"/>
      <c r="L52" s="6"/>
      <c r="M52" s="6"/>
      <c r="N52" s="6"/>
      <c r="O52" s="6"/>
      <c r="R52" s="1"/>
      <c r="S52" s="6"/>
      <c r="T52" s="6"/>
      <c r="U52" s="6"/>
      <c r="V52" s="6"/>
      <c r="X52" s="6"/>
      <c r="Y52" s="6"/>
      <c r="AA52" s="6"/>
      <c r="AB52" s="6"/>
    </row>
    <row r="53" spans="1:28" s="29" customFormat="1" ht="42" customHeight="1" x14ac:dyDescent="0.25">
      <c r="A53" s="22">
        <v>1</v>
      </c>
      <c r="B53" s="144" t="s">
        <v>56</v>
      </c>
      <c r="C53" s="145"/>
      <c r="D53" s="146"/>
      <c r="E53" s="23" t="s">
        <v>0</v>
      </c>
      <c r="F53" s="67">
        <v>6</v>
      </c>
      <c r="G53" s="24"/>
      <c r="H53" s="112">
        <f>ROUND(F53*G53,2)</f>
        <v>0</v>
      </c>
      <c r="J53" s="30"/>
      <c r="K53" s="30"/>
      <c r="L53" s="30"/>
      <c r="M53" s="30"/>
      <c r="N53" s="30"/>
      <c r="O53" s="30"/>
      <c r="R53" s="31"/>
      <c r="S53" s="30"/>
      <c r="T53" s="30"/>
      <c r="U53" s="30"/>
      <c r="V53" s="30"/>
      <c r="X53" s="30"/>
      <c r="Y53" s="30"/>
      <c r="AA53" s="30"/>
      <c r="AB53" s="30"/>
    </row>
    <row r="54" spans="1:28" s="29" customFormat="1" ht="39" customHeight="1" x14ac:dyDescent="0.25">
      <c r="A54" s="22">
        <v>2</v>
      </c>
      <c r="B54" s="144" t="s">
        <v>57</v>
      </c>
      <c r="C54" s="147"/>
      <c r="D54" s="148"/>
      <c r="E54" s="68" t="s">
        <v>0</v>
      </c>
      <c r="F54" s="67">
        <v>2</v>
      </c>
      <c r="G54" s="24"/>
      <c r="H54" s="112">
        <f t="shared" ref="H54:H57" si="2">ROUND(F54*G54,2)</f>
        <v>0</v>
      </c>
      <c r="J54" s="30"/>
      <c r="K54" s="30"/>
      <c r="L54" s="30"/>
      <c r="M54" s="30"/>
      <c r="N54" s="30"/>
      <c r="O54" s="30"/>
      <c r="R54" s="31"/>
      <c r="S54" s="30"/>
      <c r="T54" s="30"/>
      <c r="U54" s="30"/>
      <c r="V54" s="30"/>
      <c r="X54" s="30"/>
      <c r="Y54" s="30"/>
      <c r="AA54" s="30"/>
      <c r="AB54" s="30"/>
    </row>
    <row r="55" spans="1:28" s="29" customFormat="1" ht="28.5" customHeight="1" x14ac:dyDescent="0.25">
      <c r="A55" s="22"/>
      <c r="B55" s="69" t="s">
        <v>18</v>
      </c>
      <c r="C55" s="70"/>
      <c r="D55" s="71"/>
      <c r="E55" s="43"/>
      <c r="F55" s="67"/>
      <c r="G55" s="28"/>
      <c r="H55" s="112"/>
      <c r="J55" s="30"/>
      <c r="K55" s="30"/>
      <c r="L55" s="30"/>
      <c r="M55" s="30"/>
      <c r="N55" s="30"/>
      <c r="O55" s="30"/>
      <c r="R55" s="31"/>
      <c r="S55" s="30"/>
      <c r="T55" s="30"/>
      <c r="U55" s="30"/>
      <c r="V55" s="30"/>
      <c r="X55" s="30"/>
      <c r="Y55" s="30"/>
      <c r="AA55" s="30"/>
      <c r="AB55" s="30"/>
    </row>
    <row r="56" spans="1:28" s="29" customFormat="1" x14ac:dyDescent="0.25">
      <c r="A56" s="22"/>
      <c r="B56" s="144"/>
      <c r="C56" s="149"/>
      <c r="D56" s="150"/>
      <c r="E56" s="23"/>
      <c r="F56" s="67"/>
      <c r="G56" s="28"/>
      <c r="H56" s="112"/>
      <c r="J56" s="30"/>
      <c r="K56" s="30"/>
      <c r="L56" s="30"/>
      <c r="M56" s="30"/>
      <c r="N56" s="30"/>
      <c r="O56" s="30"/>
      <c r="R56" s="31"/>
      <c r="S56" s="30"/>
      <c r="T56" s="30"/>
      <c r="U56" s="30"/>
      <c r="V56" s="30"/>
      <c r="X56" s="30"/>
      <c r="Y56" s="30"/>
      <c r="AA56" s="30"/>
      <c r="AB56" s="30"/>
    </row>
    <row r="57" spans="1:28" s="29" customFormat="1" ht="14.25" customHeight="1" x14ac:dyDescent="0.25">
      <c r="A57" s="22">
        <v>3</v>
      </c>
      <c r="B57" s="144" t="s">
        <v>19</v>
      </c>
      <c r="C57" s="149"/>
      <c r="D57" s="150"/>
      <c r="E57" s="23" t="s">
        <v>7</v>
      </c>
      <c r="F57" s="67">
        <v>1</v>
      </c>
      <c r="G57" s="28"/>
      <c r="H57" s="112">
        <f t="shared" si="2"/>
        <v>0</v>
      </c>
      <c r="J57" s="30"/>
      <c r="K57" s="30"/>
      <c r="L57" s="30"/>
      <c r="M57" s="30"/>
      <c r="N57" s="30"/>
      <c r="O57" s="30"/>
      <c r="R57" s="31"/>
      <c r="S57" s="30"/>
      <c r="T57" s="30"/>
      <c r="U57" s="30"/>
      <c r="V57" s="30"/>
      <c r="X57" s="30"/>
      <c r="Y57" s="30"/>
      <c r="AA57" s="30"/>
      <c r="AB57" s="30"/>
    </row>
    <row r="58" spans="1:28" s="29" customFormat="1" ht="30" customHeight="1" x14ac:dyDescent="0.25">
      <c r="A58" s="72"/>
      <c r="B58" s="114" t="s">
        <v>17</v>
      </c>
      <c r="C58" s="73"/>
      <c r="D58" s="74"/>
      <c r="E58" s="27"/>
      <c r="F58" s="75"/>
      <c r="G58" s="28"/>
      <c r="H58" s="116">
        <f>ROUND(SUM(H53:H57),2)</f>
        <v>0</v>
      </c>
      <c r="J58" s="30"/>
      <c r="K58" s="30"/>
      <c r="L58" s="30"/>
      <c r="M58" s="30"/>
      <c r="N58" s="30"/>
      <c r="O58" s="30"/>
      <c r="R58" s="31"/>
      <c r="S58" s="30"/>
      <c r="T58" s="30"/>
      <c r="U58" s="30"/>
      <c r="V58" s="30"/>
      <c r="X58" s="30"/>
      <c r="Y58" s="30"/>
      <c r="AA58" s="30"/>
      <c r="AB58" s="30"/>
    </row>
    <row r="59" spans="1:28" s="29" customFormat="1" x14ac:dyDescent="0.25">
      <c r="A59" s="32"/>
      <c r="B59" s="4"/>
      <c r="C59" s="9"/>
      <c r="D59" s="10"/>
      <c r="E59" s="5"/>
      <c r="F59" s="76"/>
      <c r="G59" s="6"/>
      <c r="H59" s="6"/>
      <c r="J59" s="30"/>
      <c r="K59" s="30"/>
      <c r="L59" s="30"/>
      <c r="M59" s="30"/>
      <c r="N59" s="30"/>
      <c r="O59" s="30"/>
      <c r="R59" s="31"/>
      <c r="S59" s="30"/>
      <c r="T59" s="30"/>
      <c r="U59" s="30"/>
      <c r="V59" s="30"/>
      <c r="X59" s="30"/>
      <c r="Y59" s="30"/>
      <c r="AA59" s="30"/>
      <c r="AB59" s="30"/>
    </row>
    <row r="60" spans="1:28" s="29" customFormat="1" x14ac:dyDescent="0.25">
      <c r="A60" s="32"/>
      <c r="B60" s="4"/>
      <c r="C60" s="9"/>
      <c r="D60" s="10"/>
      <c r="E60" s="5"/>
      <c r="F60" s="76"/>
      <c r="G60" s="6"/>
      <c r="H60" s="6"/>
      <c r="J60" s="30"/>
      <c r="K60" s="30"/>
      <c r="L60" s="30"/>
      <c r="M60" s="30"/>
      <c r="N60" s="30"/>
      <c r="O60" s="30"/>
      <c r="R60" s="31"/>
      <c r="S60" s="30"/>
      <c r="T60" s="30"/>
      <c r="U60" s="30"/>
      <c r="V60" s="30"/>
      <c r="X60" s="30"/>
      <c r="Y60" s="30"/>
      <c r="AA60" s="30"/>
      <c r="AB60" s="30"/>
    </row>
    <row r="61" spans="1:28" s="29" customFormat="1" x14ac:dyDescent="0.25">
      <c r="A61" s="32"/>
      <c r="B61" s="4"/>
      <c r="C61" s="9"/>
      <c r="D61" s="10"/>
      <c r="E61" s="5"/>
      <c r="F61" s="76"/>
      <c r="G61" s="6"/>
      <c r="H61" s="6"/>
      <c r="J61" s="30"/>
      <c r="K61" s="30"/>
      <c r="L61" s="30"/>
      <c r="M61" s="30"/>
      <c r="N61" s="30"/>
      <c r="O61" s="30"/>
      <c r="R61" s="31"/>
      <c r="S61" s="30"/>
      <c r="T61" s="30"/>
      <c r="U61" s="30"/>
      <c r="V61" s="30"/>
      <c r="X61" s="30"/>
      <c r="Y61" s="30"/>
      <c r="AA61" s="30"/>
      <c r="AB61" s="30"/>
    </row>
    <row r="62" spans="1:28" s="7" customFormat="1" ht="15.75" customHeight="1" x14ac:dyDescent="0.25">
      <c r="A62" s="8"/>
      <c r="B62" s="2" t="s">
        <v>65</v>
      </c>
      <c r="C62" s="13"/>
      <c r="E62" s="11"/>
      <c r="F62" s="11"/>
      <c r="G62" s="12"/>
      <c r="H62" s="12"/>
      <c r="J62" s="6"/>
      <c r="K62" s="6"/>
      <c r="L62" s="6"/>
      <c r="M62" s="6"/>
      <c r="N62" s="6"/>
      <c r="O62" s="6"/>
      <c r="R62" s="1"/>
      <c r="S62" s="6"/>
      <c r="T62" s="6"/>
      <c r="U62" s="6"/>
      <c r="V62" s="6"/>
      <c r="X62" s="6"/>
      <c r="Y62" s="6"/>
      <c r="AA62" s="6"/>
      <c r="AB62" s="6"/>
    </row>
    <row r="63" spans="1:28" s="7" customFormat="1" ht="13.8" thickBot="1" x14ac:dyDescent="0.3">
      <c r="A63" s="8"/>
      <c r="B63" s="11"/>
      <c r="C63" s="13"/>
      <c r="E63" s="11"/>
      <c r="F63" s="11"/>
      <c r="G63" s="12"/>
      <c r="H63" s="12"/>
      <c r="J63" s="6"/>
      <c r="K63" s="6"/>
      <c r="L63" s="6"/>
      <c r="M63" s="6"/>
      <c r="N63" s="6"/>
      <c r="O63" s="6"/>
      <c r="R63" s="1"/>
      <c r="S63" s="6"/>
      <c r="T63" s="6"/>
      <c r="U63" s="6"/>
      <c r="V63" s="6"/>
      <c r="X63" s="6"/>
      <c r="Y63" s="6"/>
      <c r="AA63" s="6"/>
      <c r="AB63" s="6"/>
    </row>
    <row r="64" spans="1:28" s="7" customFormat="1" ht="15" customHeight="1" x14ac:dyDescent="0.25">
      <c r="A64" s="134" t="s">
        <v>3</v>
      </c>
      <c r="B64" s="14"/>
      <c r="C64" s="15"/>
      <c r="D64" s="16"/>
      <c r="E64" s="137" t="s">
        <v>4</v>
      </c>
      <c r="F64" s="137" t="s">
        <v>5</v>
      </c>
      <c r="G64" s="140" t="s">
        <v>50</v>
      </c>
      <c r="H64" s="141" t="s">
        <v>51</v>
      </c>
      <c r="J64" s="6"/>
      <c r="K64" s="6"/>
      <c r="L64" s="6"/>
      <c r="M64" s="6"/>
      <c r="N64" s="6"/>
      <c r="O64" s="6"/>
      <c r="R64" s="1"/>
      <c r="S64" s="6"/>
      <c r="T64" s="6"/>
      <c r="U64" s="6"/>
      <c r="V64" s="6"/>
      <c r="X64" s="6"/>
      <c r="Y64" s="6"/>
      <c r="AA64" s="6"/>
      <c r="AB64" s="6"/>
    </row>
    <row r="65" spans="1:29" s="7" customFormat="1" ht="15" customHeight="1" x14ac:dyDescent="0.25">
      <c r="A65" s="135"/>
      <c r="B65" s="17" t="s">
        <v>6</v>
      </c>
      <c r="C65" s="13"/>
      <c r="D65" s="18"/>
      <c r="E65" s="138"/>
      <c r="F65" s="138"/>
      <c r="G65" s="138"/>
      <c r="H65" s="142"/>
      <c r="J65" s="6"/>
      <c r="K65" s="6"/>
      <c r="L65" s="6"/>
      <c r="M65" s="6"/>
      <c r="N65" s="6"/>
      <c r="O65" s="6"/>
      <c r="R65" s="1"/>
      <c r="S65" s="6"/>
      <c r="T65" s="6"/>
      <c r="U65" s="6"/>
      <c r="V65" s="6"/>
      <c r="X65" s="6"/>
      <c r="Y65" s="6"/>
      <c r="AA65" s="6"/>
      <c r="AB65" s="6"/>
    </row>
    <row r="66" spans="1:29" s="7" customFormat="1" ht="15" customHeight="1" thickBot="1" x14ac:dyDescent="0.3">
      <c r="A66" s="136"/>
      <c r="B66" s="19"/>
      <c r="C66" s="20"/>
      <c r="D66" s="21"/>
      <c r="E66" s="139"/>
      <c r="F66" s="139"/>
      <c r="G66" s="139"/>
      <c r="H66" s="143"/>
      <c r="J66" s="6"/>
      <c r="K66" s="6"/>
      <c r="L66" s="6"/>
      <c r="M66" s="6"/>
      <c r="N66" s="6"/>
      <c r="O66" s="6"/>
      <c r="R66" s="1"/>
      <c r="S66" s="6"/>
      <c r="T66" s="6"/>
      <c r="U66" s="6"/>
      <c r="V66" s="6"/>
      <c r="X66" s="6"/>
      <c r="Y66" s="6"/>
      <c r="AA66" s="6"/>
      <c r="AB66" s="6"/>
    </row>
    <row r="67" spans="1:29" s="29" customFormat="1" ht="27" customHeight="1" x14ac:dyDescent="0.25">
      <c r="A67" s="22">
        <v>1</v>
      </c>
      <c r="B67" s="144" t="s">
        <v>20</v>
      </c>
      <c r="C67" s="147"/>
      <c r="D67" s="148"/>
      <c r="E67" s="23" t="s">
        <v>7</v>
      </c>
      <c r="F67" s="58">
        <v>1</v>
      </c>
      <c r="G67" s="24"/>
      <c r="H67" s="112">
        <f>ROUND(F67*G67,2)</f>
        <v>0</v>
      </c>
      <c r="R67" s="77"/>
      <c r="S67" s="77"/>
      <c r="T67" s="77"/>
      <c r="U67" s="77"/>
      <c r="V67" s="77"/>
      <c r="X67" s="77"/>
    </row>
    <row r="68" spans="1:29" s="29" customFormat="1" ht="40.5" customHeight="1" x14ac:dyDescent="0.25">
      <c r="A68" s="22">
        <v>2</v>
      </c>
      <c r="B68" s="144" t="s">
        <v>21</v>
      </c>
      <c r="C68" s="147"/>
      <c r="D68" s="148"/>
      <c r="E68" s="23" t="s">
        <v>7</v>
      </c>
      <c r="F68" s="58">
        <v>1</v>
      </c>
      <c r="G68" s="24"/>
      <c r="H68" s="112">
        <f>ROUND(F68*G68,2)</f>
        <v>0</v>
      </c>
    </row>
    <row r="69" spans="1:29" s="29" customFormat="1" ht="32.4" customHeight="1" x14ac:dyDescent="0.25">
      <c r="A69" s="22"/>
      <c r="B69" s="114" t="s">
        <v>17</v>
      </c>
      <c r="C69" s="25"/>
      <c r="D69" s="26"/>
      <c r="E69" s="27"/>
      <c r="F69" s="27"/>
      <c r="G69" s="28"/>
      <c r="H69" s="112">
        <f>ROUND(SUM(H67:H68),2)</f>
        <v>0</v>
      </c>
      <c r="J69" s="30"/>
      <c r="K69" s="30"/>
      <c r="L69" s="30"/>
      <c r="M69" s="30"/>
      <c r="N69" s="30"/>
      <c r="O69" s="30"/>
      <c r="R69" s="31"/>
      <c r="S69" s="30"/>
      <c r="T69" s="30"/>
      <c r="U69" s="30"/>
      <c r="V69" s="30"/>
      <c r="X69" s="30"/>
      <c r="Y69" s="30"/>
      <c r="AA69" s="30"/>
      <c r="AB69" s="30"/>
    </row>
    <row r="70" spans="1:29" s="29" customFormat="1" ht="12.75" customHeight="1" x14ac:dyDescent="0.25">
      <c r="A70" s="1"/>
      <c r="B70" s="78"/>
      <c r="C70" s="79"/>
      <c r="D70" s="78"/>
      <c r="E70" s="80"/>
      <c r="F70" s="6"/>
      <c r="G70" s="6"/>
      <c r="H70" s="6"/>
      <c r="J70" s="30"/>
      <c r="K70" s="30"/>
      <c r="L70" s="30"/>
      <c r="M70" s="30"/>
      <c r="N70" s="30"/>
      <c r="O70" s="30"/>
      <c r="R70" s="31"/>
      <c r="S70" s="30"/>
      <c r="T70" s="30"/>
      <c r="U70" s="30"/>
      <c r="V70" s="30"/>
      <c r="X70" s="30"/>
      <c r="Y70" s="30"/>
      <c r="AA70" s="30"/>
      <c r="AB70" s="30"/>
    </row>
    <row r="71" spans="1:29" s="29" customFormat="1" ht="12.75" customHeight="1" x14ac:dyDescent="0.25">
      <c r="A71" s="1"/>
      <c r="B71" s="78"/>
      <c r="C71" s="79"/>
      <c r="D71" s="78"/>
      <c r="E71" s="80"/>
      <c r="F71" s="6"/>
      <c r="G71" s="6"/>
      <c r="H71" s="6"/>
      <c r="J71" s="30"/>
      <c r="K71" s="30"/>
      <c r="L71" s="30"/>
      <c r="M71" s="30"/>
      <c r="N71" s="30"/>
      <c r="O71" s="30"/>
      <c r="R71" s="31"/>
      <c r="S71" s="30"/>
      <c r="T71" s="30"/>
      <c r="U71" s="30"/>
      <c r="V71" s="30"/>
      <c r="X71" s="30"/>
      <c r="Y71" s="30"/>
      <c r="AA71" s="30"/>
      <c r="AB71" s="30"/>
    </row>
    <row r="72" spans="1:29" s="29" customFormat="1" ht="12.75" customHeight="1" x14ac:dyDescent="0.25">
      <c r="A72" s="1"/>
      <c r="B72" s="78"/>
      <c r="C72" s="79"/>
      <c r="D72" s="78"/>
      <c r="E72" s="80"/>
      <c r="F72" s="6"/>
      <c r="G72" s="6"/>
      <c r="H72" s="6"/>
      <c r="J72" s="30"/>
      <c r="K72" s="30"/>
      <c r="L72" s="30"/>
      <c r="M72" s="30"/>
      <c r="N72" s="30"/>
      <c r="O72" s="30"/>
      <c r="R72" s="31"/>
      <c r="S72" s="30"/>
      <c r="T72" s="30"/>
      <c r="U72" s="30"/>
      <c r="V72" s="30"/>
      <c r="X72" s="30"/>
      <c r="Y72" s="30"/>
      <c r="AA72" s="30"/>
      <c r="AB72" s="30"/>
    </row>
    <row r="73" spans="1:29" s="29" customFormat="1" x14ac:dyDescent="0.25">
      <c r="B73" s="81" t="s">
        <v>22</v>
      </c>
      <c r="C73" s="9"/>
      <c r="D73" s="10"/>
      <c r="E73" s="11"/>
      <c r="F73" s="11"/>
      <c r="G73" s="12"/>
      <c r="H73" s="12"/>
    </row>
    <row r="74" spans="1:29" s="29" customFormat="1" ht="11.25" customHeight="1" x14ac:dyDescent="0.25">
      <c r="A74" s="8"/>
      <c r="C74" s="13"/>
      <c r="D74" s="7"/>
      <c r="E74" s="11"/>
      <c r="F74" s="11"/>
      <c r="G74" s="12"/>
      <c r="H74" s="12"/>
      <c r="R74" s="77"/>
      <c r="S74" s="77"/>
      <c r="T74" s="77"/>
      <c r="U74" s="77"/>
      <c r="V74" s="77"/>
      <c r="X74" s="77"/>
    </row>
    <row r="75" spans="1:29" s="29" customFormat="1" x14ac:dyDescent="0.25">
      <c r="A75" s="8"/>
      <c r="B75" s="2" t="s">
        <v>66</v>
      </c>
      <c r="C75" s="13"/>
      <c r="D75" s="7"/>
      <c r="E75" s="11"/>
      <c r="F75" s="11"/>
      <c r="G75" s="12"/>
      <c r="H75" s="12"/>
    </row>
    <row r="76" spans="1:29" s="29" customFormat="1" ht="13.8" thickBot="1" x14ac:dyDescent="0.3">
      <c r="A76" s="8"/>
      <c r="B76" s="2"/>
      <c r="C76" s="13"/>
      <c r="D76" s="7"/>
      <c r="E76" s="11"/>
      <c r="F76" s="11"/>
      <c r="G76" s="12"/>
      <c r="H76" s="12"/>
    </row>
    <row r="77" spans="1:29" s="7" customFormat="1" ht="15" customHeight="1" x14ac:dyDescent="0.25">
      <c r="A77" s="134" t="s">
        <v>3</v>
      </c>
      <c r="B77" s="14"/>
      <c r="C77" s="15"/>
      <c r="D77" s="16"/>
      <c r="E77" s="137" t="s">
        <v>4</v>
      </c>
      <c r="F77" s="137" t="s">
        <v>5</v>
      </c>
      <c r="G77" s="140" t="s">
        <v>50</v>
      </c>
      <c r="H77" s="141" t="s">
        <v>51</v>
      </c>
      <c r="J77" s="6"/>
      <c r="K77" s="6"/>
      <c r="L77" s="6"/>
      <c r="M77" s="6"/>
      <c r="N77" s="6"/>
      <c r="O77" s="6"/>
      <c r="R77" s="1"/>
      <c r="S77" s="6"/>
      <c r="T77" s="6"/>
      <c r="U77" s="6"/>
      <c r="V77" s="6"/>
      <c r="X77" s="6"/>
      <c r="Y77" s="6"/>
      <c r="AA77" s="6"/>
      <c r="AB77" s="6"/>
    </row>
    <row r="78" spans="1:29" s="7" customFormat="1" ht="15" customHeight="1" x14ac:dyDescent="0.25">
      <c r="A78" s="135"/>
      <c r="B78" s="17" t="s">
        <v>6</v>
      </c>
      <c r="C78" s="13"/>
      <c r="D78" s="18"/>
      <c r="E78" s="138"/>
      <c r="F78" s="138"/>
      <c r="G78" s="138"/>
      <c r="H78" s="142"/>
      <c r="J78" s="6"/>
      <c r="K78" s="6"/>
      <c r="L78" s="6"/>
      <c r="M78" s="6"/>
      <c r="N78" s="6"/>
      <c r="O78" s="6"/>
      <c r="R78" s="1"/>
      <c r="S78" s="6"/>
      <c r="T78" s="6"/>
      <c r="U78" s="6"/>
      <c r="V78" s="6"/>
      <c r="X78" s="6"/>
      <c r="Y78" s="6"/>
      <c r="AA78" s="6"/>
      <c r="AB78" s="6"/>
    </row>
    <row r="79" spans="1:29" s="7" customFormat="1" ht="15" customHeight="1" thickBot="1" x14ac:dyDescent="0.3">
      <c r="A79" s="136"/>
      <c r="B79" s="19"/>
      <c r="C79" s="20"/>
      <c r="D79" s="21"/>
      <c r="E79" s="139"/>
      <c r="F79" s="139"/>
      <c r="G79" s="139"/>
      <c r="H79" s="143"/>
      <c r="J79" s="6"/>
      <c r="K79" s="6"/>
      <c r="L79" s="6"/>
      <c r="M79" s="6"/>
      <c r="N79" s="6"/>
      <c r="O79" s="6"/>
      <c r="R79" s="1"/>
      <c r="S79" s="6"/>
      <c r="T79" s="6"/>
      <c r="U79" s="6"/>
      <c r="V79" s="6"/>
      <c r="X79" s="6"/>
      <c r="Y79" s="6"/>
      <c r="AA79" s="6"/>
      <c r="AB79" s="6"/>
    </row>
    <row r="80" spans="1:29" s="60" customFormat="1" ht="39.75" customHeight="1" x14ac:dyDescent="0.25">
      <c r="A80" s="23">
        <v>1</v>
      </c>
      <c r="B80" s="144" t="s">
        <v>58</v>
      </c>
      <c r="C80" s="147"/>
      <c r="D80" s="148"/>
      <c r="E80" s="23" t="s">
        <v>0</v>
      </c>
      <c r="F80" s="58">
        <v>2</v>
      </c>
      <c r="G80" s="24"/>
      <c r="H80" s="112">
        <f>ROUND(F80*G80,2)</f>
        <v>0</v>
      </c>
      <c r="I80" s="7"/>
      <c r="J80" s="6"/>
      <c r="K80" s="61"/>
      <c r="L80" s="61"/>
      <c r="M80" s="61"/>
      <c r="N80" s="61"/>
      <c r="O80" s="61"/>
      <c r="P80" s="59"/>
      <c r="Q80" s="59"/>
      <c r="R80" s="62"/>
      <c r="S80" s="61"/>
      <c r="T80" s="61"/>
      <c r="U80" s="61"/>
      <c r="V80" s="61"/>
      <c r="W80" s="59"/>
      <c r="X80" s="61"/>
      <c r="Y80" s="61"/>
      <c r="Z80" s="59"/>
      <c r="AA80" s="61"/>
      <c r="AB80" s="61"/>
      <c r="AC80" s="59"/>
    </row>
    <row r="81" spans="1:28" s="7" customFormat="1" ht="41.25" customHeight="1" x14ac:dyDescent="0.25">
      <c r="A81" s="23">
        <v>2</v>
      </c>
      <c r="B81" s="151" t="s">
        <v>23</v>
      </c>
      <c r="C81" s="145"/>
      <c r="D81" s="146"/>
      <c r="E81" s="23" t="s">
        <v>15</v>
      </c>
      <c r="F81" s="56">
        <v>60</v>
      </c>
      <c r="G81" s="24"/>
      <c r="H81" s="112">
        <f t="shared" ref="H81:H82" si="3">ROUND(F81*G81,2)</f>
        <v>0</v>
      </c>
      <c r="J81" s="6"/>
      <c r="K81" s="6"/>
      <c r="L81" s="6"/>
      <c r="M81" s="6"/>
      <c r="N81" s="6"/>
      <c r="O81" s="6"/>
      <c r="R81" s="1"/>
      <c r="S81" s="6"/>
      <c r="T81" s="6"/>
      <c r="U81" s="6"/>
      <c r="V81" s="6"/>
      <c r="X81" s="6"/>
      <c r="Y81" s="6"/>
      <c r="AA81" s="6"/>
      <c r="AB81" s="6"/>
    </row>
    <row r="82" spans="1:28" s="7" customFormat="1" ht="46.5" customHeight="1" x14ac:dyDescent="0.25">
      <c r="A82" s="23">
        <v>3</v>
      </c>
      <c r="B82" s="151" t="s">
        <v>49</v>
      </c>
      <c r="C82" s="155"/>
      <c r="D82" s="156"/>
      <c r="E82" s="23" t="s">
        <v>15</v>
      </c>
      <c r="F82" s="56">
        <v>40</v>
      </c>
      <c r="G82" s="24"/>
      <c r="H82" s="112">
        <f t="shared" si="3"/>
        <v>0</v>
      </c>
      <c r="J82" s="6"/>
      <c r="K82" s="6"/>
      <c r="L82" s="6"/>
      <c r="M82" s="6"/>
      <c r="N82" s="6"/>
      <c r="O82" s="6"/>
      <c r="R82" s="1"/>
      <c r="S82" s="6"/>
      <c r="T82" s="6"/>
      <c r="U82" s="6"/>
      <c r="V82" s="6"/>
      <c r="X82" s="6"/>
      <c r="Y82" s="6"/>
      <c r="AA82" s="6"/>
      <c r="AB82" s="6"/>
    </row>
    <row r="83" spans="1:28" s="30" customFormat="1" ht="16.5" customHeight="1" x14ac:dyDescent="0.25">
      <c r="A83" s="23"/>
      <c r="B83" s="144"/>
      <c r="C83" s="145"/>
      <c r="D83" s="146"/>
      <c r="E83" s="23"/>
      <c r="F83" s="58"/>
      <c r="G83" s="24"/>
      <c r="H83" s="112"/>
    </row>
    <row r="84" spans="1:28" s="29" customFormat="1" ht="18.75" customHeight="1" x14ac:dyDescent="0.25">
      <c r="A84" s="22"/>
      <c r="B84" s="114" t="s">
        <v>17</v>
      </c>
      <c r="C84" s="25"/>
      <c r="D84" s="26"/>
      <c r="E84" s="27"/>
      <c r="F84" s="27"/>
      <c r="G84" s="28"/>
      <c r="H84" s="112">
        <f>ROUND(SUM(H80:H83),2)</f>
        <v>0</v>
      </c>
      <c r="J84" s="30"/>
      <c r="K84" s="30"/>
      <c r="L84" s="30"/>
      <c r="M84" s="30"/>
      <c r="N84" s="30"/>
      <c r="O84" s="30"/>
      <c r="R84" s="31"/>
      <c r="S84" s="30"/>
      <c r="T84" s="30"/>
      <c r="U84" s="30"/>
      <c r="V84" s="30"/>
      <c r="X84" s="30"/>
      <c r="Y84" s="30"/>
      <c r="AA84" s="30"/>
      <c r="AB84" s="30"/>
    </row>
    <row r="85" spans="1:28" s="29" customFormat="1" ht="15" customHeight="1" x14ac:dyDescent="0.25">
      <c r="A85" s="5"/>
      <c r="B85" s="4"/>
      <c r="C85" s="82"/>
      <c r="D85" s="83"/>
      <c r="E85" s="5"/>
      <c r="F85" s="1"/>
      <c r="G85" s="6"/>
      <c r="H85" s="6"/>
      <c r="J85" s="30"/>
      <c r="K85" s="30"/>
      <c r="L85" s="30"/>
      <c r="M85" s="30"/>
      <c r="N85" s="30"/>
      <c r="O85" s="30"/>
      <c r="R85" s="31"/>
      <c r="S85" s="30"/>
      <c r="T85" s="30"/>
      <c r="U85" s="30"/>
      <c r="V85" s="30"/>
      <c r="X85" s="30"/>
      <c r="Y85" s="30"/>
      <c r="AA85" s="30"/>
      <c r="AB85" s="30"/>
    </row>
    <row r="86" spans="1:28" s="29" customFormat="1" x14ac:dyDescent="0.25">
      <c r="A86" s="8"/>
      <c r="B86" s="2" t="s">
        <v>67</v>
      </c>
      <c r="C86" s="13"/>
      <c r="D86" s="7"/>
      <c r="E86" s="11"/>
      <c r="F86" s="11"/>
      <c r="G86" s="12"/>
      <c r="H86" s="12"/>
    </row>
    <row r="87" spans="1:28" s="29" customFormat="1" ht="13.8" thickBot="1" x14ac:dyDescent="0.3">
      <c r="A87" s="8"/>
      <c r="B87" s="2"/>
      <c r="C87" s="13"/>
      <c r="D87" s="7"/>
      <c r="E87" s="11"/>
      <c r="F87" s="11"/>
      <c r="G87" s="12"/>
      <c r="H87" s="12"/>
    </row>
    <row r="88" spans="1:28" s="7" customFormat="1" ht="15" customHeight="1" x14ac:dyDescent="0.25">
      <c r="A88" s="134" t="s">
        <v>3</v>
      </c>
      <c r="B88" s="14"/>
      <c r="C88" s="15"/>
      <c r="D88" s="16"/>
      <c r="E88" s="137" t="s">
        <v>4</v>
      </c>
      <c r="F88" s="137" t="s">
        <v>5</v>
      </c>
      <c r="G88" s="140" t="s">
        <v>50</v>
      </c>
      <c r="H88" s="140" t="s">
        <v>51</v>
      </c>
      <c r="J88" s="6"/>
      <c r="K88" s="6"/>
      <c r="L88" s="6"/>
      <c r="M88" s="6"/>
      <c r="N88" s="6"/>
      <c r="O88" s="6"/>
      <c r="R88" s="1"/>
      <c r="S88" s="6"/>
      <c r="T88" s="6"/>
      <c r="U88" s="6"/>
      <c r="V88" s="6"/>
      <c r="X88" s="6"/>
      <c r="Y88" s="6"/>
      <c r="AA88" s="6"/>
      <c r="AB88" s="6"/>
    </row>
    <row r="89" spans="1:28" s="7" customFormat="1" ht="15" customHeight="1" x14ac:dyDescent="0.25">
      <c r="A89" s="135"/>
      <c r="B89" s="17" t="s">
        <v>6</v>
      </c>
      <c r="C89" s="13"/>
      <c r="D89" s="18"/>
      <c r="E89" s="138"/>
      <c r="F89" s="138"/>
      <c r="G89" s="138"/>
      <c r="H89" s="138"/>
      <c r="J89" s="6"/>
      <c r="K89" s="6"/>
      <c r="L89" s="6"/>
      <c r="M89" s="6"/>
      <c r="N89" s="6"/>
      <c r="O89" s="6"/>
      <c r="R89" s="1"/>
      <c r="S89" s="6"/>
      <c r="T89" s="6"/>
      <c r="U89" s="6"/>
      <c r="V89" s="6"/>
      <c r="X89" s="6"/>
      <c r="Y89" s="6"/>
      <c r="AA89" s="6"/>
      <c r="AB89" s="6"/>
    </row>
    <row r="90" spans="1:28" s="7" customFormat="1" ht="15" customHeight="1" thickBot="1" x14ac:dyDescent="0.3">
      <c r="A90" s="136"/>
      <c r="B90" s="19"/>
      <c r="C90" s="20"/>
      <c r="D90" s="21"/>
      <c r="E90" s="139"/>
      <c r="F90" s="139"/>
      <c r="G90" s="139"/>
      <c r="H90" s="139"/>
      <c r="J90" s="6"/>
      <c r="K90" s="6"/>
      <c r="L90" s="6"/>
      <c r="M90" s="6"/>
      <c r="N90" s="6"/>
      <c r="O90" s="6"/>
      <c r="R90" s="1"/>
      <c r="S90" s="6"/>
      <c r="T90" s="6"/>
      <c r="U90" s="6"/>
      <c r="V90" s="6"/>
      <c r="X90" s="6"/>
      <c r="Y90" s="6"/>
      <c r="AA90" s="6"/>
      <c r="AB90" s="6"/>
    </row>
    <row r="91" spans="1:28" s="29" customFormat="1" ht="27" customHeight="1" x14ac:dyDescent="0.25">
      <c r="A91" s="22">
        <v>1</v>
      </c>
      <c r="B91" s="144" t="s">
        <v>59</v>
      </c>
      <c r="C91" s="147"/>
      <c r="D91" s="148"/>
      <c r="E91" s="23" t="s">
        <v>7</v>
      </c>
      <c r="F91" s="58">
        <v>1</v>
      </c>
      <c r="G91" s="24"/>
      <c r="H91" s="112">
        <f>ROUND(F91*G91,2)</f>
        <v>0</v>
      </c>
      <c r="R91" s="77"/>
      <c r="S91" s="77"/>
      <c r="T91" s="77"/>
      <c r="U91" s="77"/>
      <c r="V91" s="77"/>
      <c r="X91" s="77"/>
    </row>
    <row r="92" spans="1:28" s="29" customFormat="1" ht="59.4" customHeight="1" x14ac:dyDescent="0.25">
      <c r="A92" s="22">
        <v>2</v>
      </c>
      <c r="B92" s="144" t="s">
        <v>21</v>
      </c>
      <c r="C92" s="147"/>
      <c r="D92" s="148"/>
      <c r="E92" s="23" t="s">
        <v>7</v>
      </c>
      <c r="F92" s="58">
        <v>1</v>
      </c>
      <c r="G92" s="24"/>
      <c r="H92" s="112">
        <f>ROUND(F92*G92,2)</f>
        <v>0</v>
      </c>
    </row>
    <row r="93" spans="1:28" s="29" customFormat="1" ht="25.8" customHeight="1" x14ac:dyDescent="0.25">
      <c r="A93" s="22"/>
      <c r="B93" s="114" t="s">
        <v>17</v>
      </c>
      <c r="C93" s="25"/>
      <c r="D93" s="26"/>
      <c r="E93" s="27"/>
      <c r="F93" s="27"/>
      <c r="G93" s="28"/>
      <c r="H93" s="112">
        <f>ROUND(SUM(H91:H92),2)</f>
        <v>0</v>
      </c>
      <c r="J93" s="30"/>
      <c r="K93" s="30"/>
      <c r="L93" s="30"/>
      <c r="M93" s="30"/>
      <c r="N93" s="30"/>
      <c r="O93" s="30"/>
      <c r="R93" s="31"/>
      <c r="S93" s="30"/>
      <c r="T93" s="30"/>
      <c r="U93" s="30"/>
      <c r="V93" s="30"/>
      <c r="X93" s="30"/>
      <c r="Y93" s="30"/>
      <c r="AA93" s="30"/>
      <c r="AB93" s="30"/>
    </row>
    <row r="94" spans="1:28" s="29" customFormat="1" x14ac:dyDescent="0.25">
      <c r="A94" s="31"/>
      <c r="C94" s="13"/>
      <c r="J94" s="30"/>
      <c r="K94" s="30"/>
      <c r="L94" s="30"/>
      <c r="M94" s="30"/>
      <c r="N94" s="30"/>
      <c r="O94" s="30"/>
      <c r="R94" s="31"/>
      <c r="S94" s="30"/>
      <c r="T94" s="30"/>
      <c r="U94" s="30"/>
      <c r="V94" s="30"/>
      <c r="X94" s="30"/>
      <c r="Y94" s="30"/>
      <c r="AA94" s="30"/>
      <c r="AB94" s="30"/>
    </row>
    <row r="95" spans="1:28" s="29" customFormat="1" x14ac:dyDescent="0.25">
      <c r="A95" s="31"/>
      <c r="C95" s="13"/>
      <c r="J95" s="30"/>
      <c r="K95" s="30"/>
      <c r="L95" s="30"/>
      <c r="M95" s="30"/>
      <c r="N95" s="30"/>
      <c r="O95" s="30"/>
      <c r="R95" s="31"/>
      <c r="S95" s="30"/>
      <c r="T95" s="30"/>
      <c r="U95" s="30"/>
      <c r="V95" s="30"/>
      <c r="X95" s="30"/>
      <c r="Y95" s="30"/>
      <c r="AA95" s="30"/>
      <c r="AB95" s="30"/>
    </row>
    <row r="96" spans="1:28" s="29" customFormat="1" ht="15.6" x14ac:dyDescent="0.3">
      <c r="A96" s="31"/>
      <c r="B96" s="84" t="s">
        <v>24</v>
      </c>
      <c r="C96" s="13"/>
      <c r="J96" s="30"/>
      <c r="K96" s="30"/>
      <c r="L96" s="30"/>
      <c r="M96" s="30"/>
      <c r="N96" s="30"/>
      <c r="O96" s="30"/>
      <c r="R96" s="31"/>
      <c r="S96" s="30"/>
      <c r="T96" s="30"/>
      <c r="U96" s="30"/>
      <c r="V96" s="30"/>
      <c r="X96" s="30"/>
      <c r="Y96" s="30"/>
      <c r="AA96" s="30"/>
      <c r="AB96" s="30"/>
    </row>
    <row r="97" spans="1:28" s="29" customFormat="1" ht="15" customHeight="1" thickBot="1" x14ac:dyDescent="0.3">
      <c r="A97" s="31"/>
      <c r="C97" s="13"/>
      <c r="E97" s="5"/>
      <c r="F97" s="31"/>
      <c r="G97" s="30"/>
      <c r="H97" s="30"/>
      <c r="J97" s="30"/>
      <c r="K97" s="30"/>
      <c r="L97" s="30"/>
      <c r="M97" s="30"/>
      <c r="N97" s="30"/>
      <c r="O97" s="30"/>
      <c r="R97" s="31"/>
      <c r="S97" s="30"/>
      <c r="T97" s="30"/>
      <c r="U97" s="30"/>
      <c r="V97" s="30"/>
      <c r="X97" s="30"/>
      <c r="Y97" s="30"/>
      <c r="AA97" s="30"/>
      <c r="AB97" s="30"/>
    </row>
    <row r="98" spans="1:28" s="29" customFormat="1" ht="15" customHeight="1" x14ac:dyDescent="0.25">
      <c r="A98" s="85"/>
      <c r="B98" s="157" t="s">
        <v>25</v>
      </c>
      <c r="C98" s="158"/>
      <c r="D98" s="158"/>
      <c r="E98" s="86"/>
      <c r="F98" s="87"/>
      <c r="G98" s="159" t="s">
        <v>51</v>
      </c>
      <c r="H98" s="160"/>
      <c r="J98" s="30"/>
      <c r="K98" s="30"/>
      <c r="L98" s="30"/>
      <c r="M98" s="30"/>
      <c r="N98" s="30"/>
      <c r="O98" s="30"/>
      <c r="R98" s="31"/>
      <c r="S98" s="30"/>
      <c r="T98" s="30"/>
      <c r="U98" s="30"/>
      <c r="V98" s="30"/>
      <c r="X98" s="30"/>
      <c r="Y98" s="30"/>
      <c r="AA98" s="30"/>
      <c r="AB98" s="30"/>
    </row>
    <row r="99" spans="1:28" s="29" customFormat="1" ht="15.9" customHeight="1" thickBot="1" x14ac:dyDescent="0.3">
      <c r="A99" s="88"/>
      <c r="B99" s="163"/>
      <c r="C99" s="163"/>
      <c r="D99" s="163"/>
      <c r="E99" s="5"/>
      <c r="F99" s="31"/>
      <c r="G99" s="161"/>
      <c r="H99" s="162"/>
      <c r="J99" s="30"/>
      <c r="K99" s="30"/>
      <c r="L99" s="30"/>
      <c r="M99" s="30"/>
      <c r="N99" s="30"/>
      <c r="O99" s="30"/>
      <c r="R99" s="31"/>
      <c r="S99" s="30"/>
      <c r="T99" s="30"/>
      <c r="U99" s="30"/>
      <c r="V99" s="30"/>
      <c r="X99" s="30"/>
      <c r="Y99" s="30"/>
      <c r="AA99" s="30"/>
      <c r="AB99" s="30"/>
    </row>
    <row r="100" spans="1:28" s="29" customFormat="1" ht="15" customHeight="1" thickBot="1" x14ac:dyDescent="0.3">
      <c r="A100" s="89" t="s">
        <v>26</v>
      </c>
      <c r="B100" s="165" t="s">
        <v>27</v>
      </c>
      <c r="C100" s="166"/>
      <c r="D100" s="166"/>
      <c r="E100" s="166"/>
      <c r="F100" s="167"/>
      <c r="G100" s="90"/>
      <c r="H100" s="123">
        <f>H24</f>
        <v>0</v>
      </c>
      <c r="J100" s="30"/>
      <c r="K100" s="30"/>
      <c r="L100" s="30"/>
      <c r="M100" s="30"/>
      <c r="N100" s="30"/>
      <c r="O100" s="30"/>
      <c r="R100" s="31"/>
      <c r="S100" s="30"/>
      <c r="T100" s="30"/>
      <c r="U100" s="30"/>
      <c r="V100" s="30"/>
      <c r="X100" s="30"/>
      <c r="Y100" s="30"/>
      <c r="AA100" s="30"/>
      <c r="AB100" s="30"/>
    </row>
    <row r="101" spans="1:28" s="29" customFormat="1" ht="15" customHeight="1" thickBot="1" x14ac:dyDescent="0.3">
      <c r="A101" s="89" t="s">
        <v>1</v>
      </c>
      <c r="B101" s="165" t="s">
        <v>29</v>
      </c>
      <c r="C101" s="166"/>
      <c r="D101" s="166"/>
      <c r="E101" s="166"/>
      <c r="F101" s="167"/>
      <c r="G101" s="90"/>
      <c r="H101" s="123">
        <f>H37</f>
        <v>0</v>
      </c>
      <c r="J101" s="30"/>
      <c r="K101" s="30"/>
      <c r="L101" s="30"/>
      <c r="M101" s="30"/>
      <c r="N101" s="30"/>
      <c r="O101" s="30"/>
      <c r="R101" s="31"/>
      <c r="S101" s="30"/>
      <c r="T101" s="30"/>
      <c r="U101" s="30"/>
      <c r="V101" s="30"/>
      <c r="X101" s="30"/>
      <c r="Y101" s="30"/>
      <c r="AA101" s="30"/>
      <c r="AB101" s="30"/>
    </row>
    <row r="102" spans="1:28" s="29" customFormat="1" ht="15" customHeight="1" thickBot="1" x14ac:dyDescent="0.3">
      <c r="A102" s="91" t="s">
        <v>28</v>
      </c>
      <c r="B102" s="165" t="s">
        <v>31</v>
      </c>
      <c r="C102" s="166"/>
      <c r="D102" s="166"/>
      <c r="E102" s="166"/>
      <c r="F102" s="167"/>
      <c r="G102" s="92"/>
      <c r="H102" s="124">
        <f>H46</f>
        <v>0</v>
      </c>
      <c r="J102" s="30"/>
      <c r="K102" s="30"/>
      <c r="L102" s="30"/>
      <c r="M102" s="30"/>
      <c r="N102" s="30"/>
      <c r="O102" s="30"/>
      <c r="R102" s="31"/>
      <c r="S102" s="30"/>
      <c r="T102" s="30"/>
      <c r="U102" s="30"/>
      <c r="V102" s="30"/>
      <c r="X102" s="30"/>
      <c r="Y102" s="30"/>
      <c r="AA102" s="30"/>
      <c r="AB102" s="30"/>
    </row>
    <row r="103" spans="1:28" s="29" customFormat="1" ht="15" customHeight="1" thickBot="1" x14ac:dyDescent="0.3">
      <c r="A103" s="89" t="s">
        <v>30</v>
      </c>
      <c r="B103" s="165" t="s">
        <v>33</v>
      </c>
      <c r="C103" s="166"/>
      <c r="D103" s="166"/>
      <c r="E103" s="166"/>
      <c r="F103" s="167"/>
      <c r="G103" s="90"/>
      <c r="H103" s="123">
        <f>H58</f>
        <v>0</v>
      </c>
      <c r="J103" s="30"/>
      <c r="K103" s="30"/>
      <c r="L103" s="30"/>
      <c r="M103" s="30"/>
      <c r="N103" s="30"/>
      <c r="O103" s="30"/>
      <c r="R103" s="31"/>
      <c r="S103" s="30"/>
      <c r="T103" s="30"/>
      <c r="U103" s="30"/>
      <c r="V103" s="30"/>
      <c r="X103" s="30"/>
      <c r="Y103" s="30"/>
      <c r="AA103" s="30"/>
      <c r="AB103" s="30"/>
    </row>
    <row r="104" spans="1:28" s="29" customFormat="1" ht="15" customHeight="1" thickBot="1" x14ac:dyDescent="0.3">
      <c r="A104" s="89" t="s">
        <v>32</v>
      </c>
      <c r="B104" s="165" t="s">
        <v>35</v>
      </c>
      <c r="C104" s="166"/>
      <c r="D104" s="166"/>
      <c r="E104" s="166"/>
      <c r="F104" s="167"/>
      <c r="G104" s="90"/>
      <c r="H104" s="123">
        <f>H69</f>
        <v>0</v>
      </c>
      <c r="J104" s="30"/>
      <c r="K104" s="30"/>
      <c r="L104" s="30"/>
      <c r="M104" s="30"/>
      <c r="N104" s="30"/>
      <c r="O104" s="30"/>
      <c r="R104" s="31"/>
      <c r="S104" s="30"/>
      <c r="T104" s="30"/>
      <c r="U104" s="30"/>
      <c r="V104" s="30"/>
      <c r="X104" s="30"/>
      <c r="Y104" s="30"/>
      <c r="AA104" s="30"/>
      <c r="AB104" s="30"/>
    </row>
    <row r="105" spans="1:28" s="29" customFormat="1" ht="15" customHeight="1" thickBot="1" x14ac:dyDescent="0.3">
      <c r="A105" s="93"/>
      <c r="B105" s="168"/>
      <c r="C105" s="169"/>
      <c r="D105" s="169"/>
      <c r="E105" s="5"/>
      <c r="F105" s="31"/>
      <c r="G105" s="30"/>
      <c r="H105" s="30"/>
      <c r="J105" s="30"/>
      <c r="K105" s="30"/>
      <c r="L105" s="30"/>
      <c r="M105" s="30"/>
      <c r="N105" s="30"/>
      <c r="O105" s="30"/>
      <c r="R105" s="31"/>
      <c r="S105" s="30"/>
      <c r="T105" s="30"/>
      <c r="U105" s="30"/>
      <c r="V105" s="30"/>
      <c r="X105" s="30"/>
      <c r="Y105" s="30"/>
      <c r="AA105" s="30"/>
      <c r="AB105" s="30"/>
    </row>
    <row r="106" spans="1:28" s="29" customFormat="1" ht="15" customHeight="1" x14ac:dyDescent="0.25">
      <c r="A106" s="94"/>
      <c r="B106" s="170" t="s">
        <v>22</v>
      </c>
      <c r="C106" s="170"/>
      <c r="D106" s="170"/>
      <c r="E106" s="86"/>
      <c r="F106" s="87"/>
      <c r="G106" s="95"/>
      <c r="H106" s="96"/>
      <c r="J106" s="30"/>
      <c r="K106" s="30"/>
      <c r="L106" s="30"/>
      <c r="M106" s="30"/>
      <c r="N106" s="30"/>
      <c r="O106" s="30"/>
      <c r="R106" s="31"/>
      <c r="S106" s="30"/>
      <c r="T106" s="30"/>
      <c r="U106" s="30"/>
      <c r="V106" s="30"/>
      <c r="X106" s="30"/>
      <c r="Y106" s="30"/>
      <c r="AA106" s="30"/>
      <c r="AB106" s="30"/>
    </row>
    <row r="107" spans="1:28" s="29" customFormat="1" ht="15" customHeight="1" thickBot="1" x14ac:dyDescent="0.3">
      <c r="A107" s="97"/>
      <c r="B107" s="171"/>
      <c r="C107" s="171"/>
      <c r="D107" s="171"/>
      <c r="E107" s="98"/>
      <c r="F107" s="99"/>
      <c r="G107" s="100"/>
      <c r="H107" s="101"/>
      <c r="J107" s="30"/>
      <c r="K107" s="30"/>
      <c r="L107" s="30"/>
      <c r="M107" s="30"/>
      <c r="N107" s="30"/>
      <c r="O107" s="30"/>
      <c r="R107" s="31"/>
      <c r="S107" s="30"/>
      <c r="T107" s="30"/>
      <c r="U107" s="30"/>
      <c r="V107" s="30"/>
      <c r="X107" s="30"/>
      <c r="Y107" s="30"/>
      <c r="AA107" s="30"/>
      <c r="AB107" s="30"/>
    </row>
    <row r="108" spans="1:28" s="29" customFormat="1" ht="15" customHeight="1" thickBot="1" x14ac:dyDescent="0.3">
      <c r="A108" s="89" t="s">
        <v>34</v>
      </c>
      <c r="B108" s="157" t="s">
        <v>37</v>
      </c>
      <c r="C108" s="158"/>
      <c r="D108" s="158"/>
      <c r="E108" s="158"/>
      <c r="F108" s="172"/>
      <c r="G108" s="90"/>
      <c r="H108" s="123">
        <f>H84</f>
        <v>0</v>
      </c>
      <c r="J108" s="30"/>
      <c r="K108" s="30"/>
      <c r="L108" s="30"/>
      <c r="M108" s="30"/>
      <c r="N108" s="30"/>
      <c r="O108" s="30"/>
      <c r="R108" s="31"/>
      <c r="S108" s="30"/>
      <c r="T108" s="30"/>
      <c r="U108" s="30"/>
      <c r="V108" s="30"/>
      <c r="X108" s="30"/>
      <c r="Y108" s="30"/>
      <c r="AA108" s="30"/>
      <c r="AB108" s="30"/>
    </row>
    <row r="109" spans="1:28" s="29" customFormat="1" ht="15" customHeight="1" x14ac:dyDescent="0.25">
      <c r="A109" s="94" t="s">
        <v>36</v>
      </c>
      <c r="B109" s="168" t="s">
        <v>38</v>
      </c>
      <c r="C109" s="169"/>
      <c r="D109" s="169"/>
      <c r="E109" s="169"/>
      <c r="F109" s="169"/>
      <c r="G109" s="130"/>
      <c r="H109" s="125">
        <f>H93</f>
        <v>0</v>
      </c>
      <c r="J109" s="30"/>
      <c r="K109" s="30"/>
      <c r="L109" s="30"/>
      <c r="M109" s="30"/>
      <c r="N109" s="30"/>
      <c r="O109" s="30"/>
      <c r="R109" s="31"/>
      <c r="S109" s="30"/>
      <c r="T109" s="30"/>
      <c r="U109" s="30"/>
      <c r="V109" s="30"/>
      <c r="X109" s="30"/>
      <c r="Y109" s="30"/>
      <c r="AA109" s="30"/>
      <c r="AB109" s="30"/>
    </row>
    <row r="110" spans="1:28" s="111" customFormat="1" ht="15" customHeight="1" x14ac:dyDescent="0.25">
      <c r="A110" s="93"/>
      <c r="B110" s="109"/>
      <c r="C110" s="110"/>
      <c r="D110" s="110"/>
      <c r="E110" s="110"/>
      <c r="F110" s="110"/>
      <c r="G110" s="30"/>
      <c r="H110" s="127"/>
      <c r="J110" s="30"/>
      <c r="K110" s="30"/>
      <c r="L110" s="30"/>
      <c r="M110" s="30"/>
      <c r="N110" s="30"/>
      <c r="O110" s="30"/>
      <c r="R110" s="31"/>
      <c r="S110" s="30"/>
      <c r="T110" s="30"/>
      <c r="U110" s="30"/>
      <c r="V110" s="30"/>
      <c r="X110" s="30"/>
      <c r="Y110" s="30"/>
      <c r="AA110" s="30"/>
      <c r="AB110" s="30"/>
    </row>
    <row r="111" spans="1:28" s="111" customFormat="1" ht="15" customHeight="1" x14ac:dyDescent="0.25">
      <c r="A111" s="93"/>
      <c r="B111" s="109"/>
      <c r="C111" s="110"/>
      <c r="D111" s="110"/>
      <c r="E111" s="110"/>
      <c r="F111" s="110"/>
      <c r="G111" s="30"/>
      <c r="H111" s="127"/>
      <c r="J111" s="30"/>
      <c r="K111" s="30"/>
      <c r="L111" s="30"/>
      <c r="M111" s="30"/>
      <c r="N111" s="30"/>
      <c r="O111" s="30"/>
      <c r="R111" s="31"/>
      <c r="S111" s="30"/>
      <c r="T111" s="30"/>
      <c r="U111" s="30"/>
      <c r="V111" s="30"/>
      <c r="X111" s="30"/>
      <c r="Y111" s="30"/>
      <c r="AA111" s="30"/>
      <c r="AB111" s="30"/>
    </row>
    <row r="112" spans="1:28" s="111" customFormat="1" ht="15" customHeight="1" x14ac:dyDescent="0.25">
      <c r="A112" s="93"/>
      <c r="B112" s="109"/>
      <c r="C112" s="110"/>
      <c r="D112" s="110"/>
      <c r="E112" s="110"/>
      <c r="F112" s="110"/>
      <c r="G112" s="30"/>
      <c r="H112" s="127"/>
      <c r="J112" s="30"/>
      <c r="K112" s="30"/>
      <c r="L112" s="30"/>
      <c r="M112" s="30"/>
      <c r="N112" s="30"/>
      <c r="O112" s="30"/>
      <c r="R112" s="31"/>
      <c r="S112" s="30"/>
      <c r="T112" s="30"/>
      <c r="U112" s="30"/>
      <c r="V112" s="30"/>
      <c r="X112" s="30"/>
      <c r="Y112" s="30"/>
      <c r="AA112" s="30"/>
      <c r="AB112" s="30"/>
    </row>
    <row r="113" spans="1:28" s="111" customFormat="1" ht="15" customHeight="1" x14ac:dyDescent="0.3">
      <c r="A113" s="93"/>
      <c r="B113" s="133" t="s">
        <v>55</v>
      </c>
      <c r="C113" s="110"/>
      <c r="D113" s="110"/>
      <c r="E113" s="110"/>
      <c r="F113" s="110"/>
      <c r="G113" s="30"/>
      <c r="H113" s="127"/>
      <c r="J113" s="30"/>
      <c r="K113" s="30"/>
      <c r="L113" s="30"/>
      <c r="M113" s="30"/>
      <c r="N113" s="30"/>
      <c r="O113" s="30"/>
      <c r="R113" s="31"/>
      <c r="S113" s="30"/>
      <c r="T113" s="30"/>
      <c r="U113" s="30"/>
      <c r="V113" s="30"/>
      <c r="X113" s="30"/>
      <c r="Y113" s="30"/>
      <c r="AA113" s="30"/>
      <c r="AB113" s="30"/>
    </row>
    <row r="114" spans="1:28" s="29" customFormat="1" ht="15" customHeight="1" x14ac:dyDescent="0.25">
      <c r="A114" s="129"/>
      <c r="B114" s="109"/>
      <c r="C114" s="110"/>
      <c r="D114" s="110"/>
      <c r="E114" s="110"/>
      <c r="F114" s="110"/>
      <c r="G114" s="30"/>
      <c r="H114" s="30"/>
      <c r="J114" s="30"/>
      <c r="K114" s="30"/>
      <c r="L114" s="30"/>
      <c r="M114" s="30"/>
      <c r="N114" s="30"/>
      <c r="O114" s="30"/>
      <c r="R114" s="31"/>
      <c r="S114" s="30"/>
      <c r="T114" s="30"/>
      <c r="U114" s="30"/>
      <c r="V114" s="30"/>
      <c r="X114" s="30"/>
      <c r="Y114" s="30"/>
      <c r="AA114" s="30"/>
      <c r="AB114" s="30"/>
    </row>
    <row r="115" spans="1:28" s="29" customFormat="1" ht="19.5" customHeight="1" thickBot="1" x14ac:dyDescent="0.35">
      <c r="A115" s="128"/>
      <c r="B115" s="164" t="s">
        <v>17</v>
      </c>
      <c r="C115" s="164"/>
      <c r="D115" s="164"/>
      <c r="E115" s="131"/>
      <c r="F115" s="132"/>
      <c r="G115" s="100"/>
      <c r="H115" s="124">
        <f>ROUND(SUM(H100:H109),2)</f>
        <v>0</v>
      </c>
      <c r="J115" s="30"/>
      <c r="K115" s="30"/>
      <c r="L115" s="30"/>
      <c r="M115" s="30"/>
      <c r="N115" s="30"/>
      <c r="O115" s="30"/>
      <c r="R115" s="31"/>
      <c r="S115" s="30"/>
      <c r="T115" s="30"/>
      <c r="U115" s="30"/>
      <c r="V115" s="30"/>
      <c r="X115" s="30"/>
      <c r="Y115" s="30"/>
      <c r="AA115" s="30"/>
      <c r="AB115" s="30"/>
    </row>
    <row r="116" spans="1:28" s="29" customFormat="1" ht="20.399999999999999" customHeight="1" thickBot="1" x14ac:dyDescent="0.35">
      <c r="A116" s="31"/>
      <c r="B116" s="117" t="s">
        <v>52</v>
      </c>
      <c r="C116" s="120"/>
      <c r="D116" s="121"/>
      <c r="E116" s="121"/>
      <c r="F116" s="122"/>
      <c r="H116" s="126">
        <f>ROUND((H115*0.25),2)</f>
        <v>0</v>
      </c>
    </row>
    <row r="117" spans="1:28" s="29" customFormat="1" ht="19.2" customHeight="1" thickBot="1" x14ac:dyDescent="0.35">
      <c r="A117" s="31"/>
      <c r="B117" s="117" t="s">
        <v>53</v>
      </c>
      <c r="C117" s="20"/>
      <c r="D117" s="118"/>
      <c r="E117" s="118"/>
      <c r="F117" s="119"/>
      <c r="H117" s="126">
        <f>ROUND((H115+H116),2)</f>
        <v>0</v>
      </c>
    </row>
    <row r="118" spans="1:28" s="29" customFormat="1" x14ac:dyDescent="0.25">
      <c r="A118" s="31"/>
      <c r="B118" s="52"/>
      <c r="C118" s="13"/>
      <c r="E118" s="5"/>
      <c r="F118" s="31"/>
      <c r="G118" s="30"/>
      <c r="H118" s="30"/>
    </row>
    <row r="119" spans="1:28" s="29" customFormat="1" x14ac:dyDescent="0.25">
      <c r="A119" s="31"/>
      <c r="B119" s="52"/>
      <c r="C119" s="13"/>
      <c r="E119" s="5"/>
      <c r="F119" s="31"/>
      <c r="G119" s="30"/>
      <c r="H119" s="30"/>
    </row>
    <row r="120" spans="1:28" s="29" customFormat="1" x14ac:dyDescent="0.25">
      <c r="A120" s="31"/>
      <c r="B120" s="83"/>
      <c r="C120" s="13"/>
      <c r="E120" s="5"/>
      <c r="F120" s="31"/>
      <c r="G120" s="30"/>
      <c r="H120" s="30"/>
    </row>
    <row r="121" spans="1:28" s="29" customFormat="1" x14ac:dyDescent="0.25">
      <c r="A121" s="31"/>
      <c r="B121" s="83"/>
      <c r="C121" s="13"/>
    </row>
    <row r="122" spans="1:28" s="29" customFormat="1" x14ac:dyDescent="0.25">
      <c r="A122" s="31"/>
      <c r="B122" s="83"/>
      <c r="C122" s="13"/>
    </row>
    <row r="123" spans="1:28" s="29" customFormat="1" x14ac:dyDescent="0.25">
      <c r="A123" s="31"/>
      <c r="C123" s="13"/>
    </row>
    <row r="124" spans="1:28" s="29" customFormat="1" x14ac:dyDescent="0.25">
      <c r="A124" s="31"/>
      <c r="C124" s="13"/>
    </row>
    <row r="125" spans="1:28" s="29" customFormat="1" x14ac:dyDescent="0.25">
      <c r="A125" s="31"/>
      <c r="C125" s="13"/>
    </row>
    <row r="126" spans="1:28" s="29" customFormat="1" x14ac:dyDescent="0.25">
      <c r="A126" s="31"/>
      <c r="C126" s="13"/>
    </row>
    <row r="127" spans="1:28" s="29" customFormat="1" x14ac:dyDescent="0.25">
      <c r="A127" s="31"/>
      <c r="C127" s="13"/>
    </row>
    <row r="128" spans="1:28" s="29" customFormat="1" x14ac:dyDescent="0.25">
      <c r="A128" s="31"/>
      <c r="C128" s="13"/>
    </row>
    <row r="129" spans="1:8" s="29" customFormat="1" x14ac:dyDescent="0.25">
      <c r="A129" s="31"/>
      <c r="C129" s="13"/>
    </row>
    <row r="130" spans="1:8" s="29" customFormat="1" x14ac:dyDescent="0.25">
      <c r="A130" s="31"/>
      <c r="C130" s="13"/>
    </row>
    <row r="131" spans="1:8" s="29" customFormat="1" x14ac:dyDescent="0.25">
      <c r="A131" s="31"/>
      <c r="C131" s="13"/>
    </row>
    <row r="132" spans="1:8" s="29" customFormat="1" x14ac:dyDescent="0.25">
      <c r="A132" s="31"/>
      <c r="C132" s="13"/>
      <c r="E132" s="5"/>
      <c r="F132" s="31"/>
      <c r="G132" s="30"/>
      <c r="H132" s="30"/>
    </row>
    <row r="133" spans="1:8" s="29" customFormat="1" x14ac:dyDescent="0.25">
      <c r="A133" s="31"/>
      <c r="C133" s="13"/>
      <c r="E133" s="5"/>
      <c r="F133" s="31"/>
      <c r="G133" s="30"/>
      <c r="H133" s="30"/>
    </row>
    <row r="134" spans="1:8" s="29" customFormat="1" x14ac:dyDescent="0.25">
      <c r="A134" s="31"/>
      <c r="C134" s="13"/>
      <c r="E134" s="5"/>
      <c r="F134" s="31"/>
      <c r="G134" s="30"/>
      <c r="H134" s="30"/>
    </row>
    <row r="135" spans="1:8" s="29" customFormat="1" x14ac:dyDescent="0.25">
      <c r="A135" s="31"/>
      <c r="C135" s="13"/>
      <c r="E135" s="5"/>
      <c r="F135" s="31"/>
      <c r="G135" s="30"/>
      <c r="H135" s="30"/>
    </row>
    <row r="136" spans="1:8" s="29" customFormat="1" x14ac:dyDescent="0.25">
      <c r="A136" s="31"/>
      <c r="C136" s="13"/>
      <c r="E136" s="5"/>
      <c r="F136" s="31"/>
      <c r="G136" s="30"/>
      <c r="H136" s="30"/>
    </row>
    <row r="137" spans="1:8" s="29" customFormat="1" x14ac:dyDescent="0.25">
      <c r="A137" s="31"/>
      <c r="C137" s="13"/>
      <c r="E137" s="5"/>
      <c r="F137" s="31"/>
      <c r="G137" s="30"/>
      <c r="H137" s="30"/>
    </row>
    <row r="138" spans="1:8" s="29" customFormat="1" x14ac:dyDescent="0.25">
      <c r="A138" s="31"/>
      <c r="C138" s="13"/>
      <c r="E138" s="5"/>
      <c r="F138" s="31"/>
      <c r="G138" s="30"/>
      <c r="H138" s="30"/>
    </row>
    <row r="139" spans="1:8" s="29" customFormat="1" x14ac:dyDescent="0.25">
      <c r="A139" s="31"/>
      <c r="C139" s="13"/>
      <c r="E139" s="5"/>
      <c r="F139" s="31"/>
      <c r="G139" s="30"/>
      <c r="H139" s="30"/>
    </row>
    <row r="140" spans="1:8" s="29" customFormat="1" x14ac:dyDescent="0.25">
      <c r="A140" s="31"/>
      <c r="C140" s="13"/>
      <c r="E140" s="5"/>
      <c r="F140" s="31"/>
      <c r="G140" s="30"/>
      <c r="H140" s="30"/>
    </row>
    <row r="141" spans="1:8" s="29" customFormat="1" x14ac:dyDescent="0.25">
      <c r="A141" s="31"/>
      <c r="C141" s="13"/>
      <c r="E141" s="5"/>
      <c r="F141" s="31"/>
      <c r="G141" s="30"/>
      <c r="H141" s="30"/>
    </row>
    <row r="142" spans="1:8" s="29" customFormat="1" x14ac:dyDescent="0.25">
      <c r="A142" s="31"/>
      <c r="C142" s="13"/>
      <c r="E142" s="5"/>
      <c r="F142" s="31"/>
      <c r="G142" s="30"/>
      <c r="H142" s="30"/>
    </row>
    <row r="143" spans="1:8" s="29" customFormat="1" x14ac:dyDescent="0.25">
      <c r="A143" s="31"/>
      <c r="C143" s="13"/>
    </row>
    <row r="144" spans="1:8" s="29" customFormat="1" x14ac:dyDescent="0.25">
      <c r="A144" s="31"/>
      <c r="C144" s="13"/>
    </row>
    <row r="145" spans="1:8" s="29" customFormat="1" x14ac:dyDescent="0.25">
      <c r="A145" s="31"/>
      <c r="C145" s="13"/>
    </row>
    <row r="146" spans="1:8" s="29" customFormat="1" x14ac:dyDescent="0.25">
      <c r="A146" s="31"/>
      <c r="C146" s="13"/>
    </row>
    <row r="147" spans="1:8" s="29" customFormat="1" x14ac:dyDescent="0.25">
      <c r="A147" s="31"/>
      <c r="C147" s="13"/>
    </row>
    <row r="148" spans="1:8" s="29" customFormat="1" x14ac:dyDescent="0.25">
      <c r="A148" s="31"/>
      <c r="C148" s="13"/>
    </row>
    <row r="149" spans="1:8" s="29" customFormat="1" x14ac:dyDescent="0.25">
      <c r="A149" s="31"/>
      <c r="C149" s="13"/>
    </row>
    <row r="150" spans="1:8" s="29" customFormat="1" x14ac:dyDescent="0.25">
      <c r="A150" s="31"/>
      <c r="C150" s="13"/>
    </row>
    <row r="151" spans="1:8" s="29" customFormat="1" x14ac:dyDescent="0.25">
      <c r="A151" s="31"/>
      <c r="C151" s="13"/>
      <c r="E151" s="5"/>
      <c r="F151" s="31"/>
      <c r="G151" s="30"/>
      <c r="H151" s="30"/>
    </row>
    <row r="152" spans="1:8" s="29" customFormat="1" x14ac:dyDescent="0.25">
      <c r="A152" s="31"/>
      <c r="C152" s="13"/>
      <c r="E152" s="5"/>
      <c r="F152" s="31"/>
      <c r="G152" s="30"/>
      <c r="H152" s="30"/>
    </row>
    <row r="153" spans="1:8" s="29" customFormat="1" x14ac:dyDescent="0.25">
      <c r="A153" s="31"/>
      <c r="C153" s="13"/>
      <c r="E153" s="5"/>
      <c r="F153" s="31"/>
      <c r="G153" s="30"/>
      <c r="H153" s="30"/>
    </row>
    <row r="154" spans="1:8" s="29" customFormat="1" x14ac:dyDescent="0.25">
      <c r="A154" s="31"/>
      <c r="C154" s="13"/>
      <c r="E154" s="5"/>
      <c r="F154" s="31"/>
      <c r="G154" s="30"/>
      <c r="H154" s="30"/>
    </row>
    <row r="155" spans="1:8" s="29" customFormat="1" x14ac:dyDescent="0.25">
      <c r="A155" s="31"/>
      <c r="C155" s="13"/>
      <c r="E155" s="5"/>
      <c r="F155" s="31"/>
      <c r="G155" s="30"/>
      <c r="H155" s="30"/>
    </row>
    <row r="156" spans="1:8" s="29" customFormat="1" x14ac:dyDescent="0.25">
      <c r="A156" s="31"/>
      <c r="C156" s="13"/>
      <c r="E156" s="5"/>
      <c r="F156" s="31"/>
      <c r="G156" s="30"/>
      <c r="H156" s="30"/>
    </row>
    <row r="157" spans="1:8" s="29" customFormat="1" x14ac:dyDescent="0.25">
      <c r="A157" s="31"/>
      <c r="C157" s="13"/>
      <c r="E157" s="5"/>
      <c r="F157" s="31"/>
      <c r="G157" s="30"/>
      <c r="H157" s="30"/>
    </row>
    <row r="158" spans="1:8" s="29" customFormat="1" x14ac:dyDescent="0.25">
      <c r="A158" s="31"/>
      <c r="C158" s="13"/>
      <c r="E158" s="5"/>
      <c r="F158" s="31"/>
      <c r="G158" s="30"/>
      <c r="H158" s="30"/>
    </row>
    <row r="159" spans="1:8" s="29" customFormat="1" x14ac:dyDescent="0.25">
      <c r="A159" s="31"/>
      <c r="C159" s="13"/>
      <c r="E159" s="5"/>
      <c r="F159" s="31"/>
      <c r="G159" s="30"/>
      <c r="H159" s="30"/>
    </row>
    <row r="160" spans="1:8" s="29" customFormat="1" x14ac:dyDescent="0.25">
      <c r="A160" s="31"/>
      <c r="C160" s="13"/>
      <c r="E160" s="5"/>
      <c r="F160" s="31"/>
      <c r="G160" s="30"/>
      <c r="H160" s="30"/>
    </row>
    <row r="161" spans="1:8" s="29" customFormat="1" x14ac:dyDescent="0.25">
      <c r="A161" s="31"/>
      <c r="C161" s="13"/>
      <c r="E161" s="5"/>
      <c r="F161" s="31"/>
      <c r="G161" s="30"/>
      <c r="H161" s="30"/>
    </row>
    <row r="162" spans="1:8" s="29" customFormat="1" x14ac:dyDescent="0.25">
      <c r="A162" s="31"/>
      <c r="C162" s="13"/>
    </row>
    <row r="163" spans="1:8" s="29" customFormat="1" x14ac:dyDescent="0.25">
      <c r="A163" s="31"/>
      <c r="C163" s="13"/>
    </row>
    <row r="164" spans="1:8" s="29" customFormat="1" x14ac:dyDescent="0.25">
      <c r="A164" s="31"/>
      <c r="C164" s="13"/>
    </row>
    <row r="165" spans="1:8" s="29" customFormat="1" x14ac:dyDescent="0.25">
      <c r="A165" s="31"/>
      <c r="C165" s="13"/>
    </row>
    <row r="166" spans="1:8" s="29" customFormat="1" x14ac:dyDescent="0.25">
      <c r="A166" s="31"/>
      <c r="C166" s="13"/>
      <c r="H166" s="30"/>
    </row>
    <row r="167" spans="1:8" s="29" customFormat="1" x14ac:dyDescent="0.25">
      <c r="A167" s="31"/>
      <c r="C167" s="13"/>
      <c r="H167" s="30"/>
    </row>
    <row r="168" spans="1:8" s="29" customFormat="1" x14ac:dyDescent="0.25">
      <c r="A168" s="31"/>
      <c r="C168" s="13"/>
      <c r="H168" s="30"/>
    </row>
    <row r="169" spans="1:8" s="29" customFormat="1" x14ac:dyDescent="0.25">
      <c r="A169" s="31"/>
      <c r="C169" s="13"/>
      <c r="H169" s="30"/>
    </row>
    <row r="170" spans="1:8" s="29" customFormat="1" x14ac:dyDescent="0.25">
      <c r="A170" s="31"/>
      <c r="C170" s="13"/>
      <c r="H170" s="30"/>
    </row>
    <row r="171" spans="1:8" s="29" customFormat="1" x14ac:dyDescent="0.25">
      <c r="A171" s="31"/>
      <c r="C171" s="13"/>
      <c r="H171" s="30"/>
    </row>
    <row r="172" spans="1:8" s="29" customFormat="1" x14ac:dyDescent="0.25">
      <c r="A172" s="31"/>
      <c r="C172" s="13"/>
      <c r="H172" s="30"/>
    </row>
    <row r="173" spans="1:8" s="29" customFormat="1" x14ac:dyDescent="0.25">
      <c r="A173" s="31"/>
      <c r="C173" s="13"/>
      <c r="H173" s="30"/>
    </row>
    <row r="174" spans="1:8" s="29" customFormat="1" x14ac:dyDescent="0.25">
      <c r="A174" s="31"/>
      <c r="C174" s="13"/>
      <c r="H174" s="30"/>
    </row>
    <row r="175" spans="1:8" s="29" customFormat="1" x14ac:dyDescent="0.25">
      <c r="A175" s="31"/>
      <c r="C175" s="13"/>
      <c r="H175" s="30"/>
    </row>
    <row r="176" spans="1:8" s="29" customFormat="1" x14ac:dyDescent="0.25">
      <c r="A176" s="31"/>
      <c r="C176" s="13"/>
      <c r="H176" s="30"/>
    </row>
    <row r="177" spans="1:8" s="29" customFormat="1" x14ac:dyDescent="0.25">
      <c r="A177" s="31"/>
      <c r="C177" s="13"/>
      <c r="H177" s="30"/>
    </row>
    <row r="178" spans="1:8" s="29" customFormat="1" x14ac:dyDescent="0.25">
      <c r="A178" s="31"/>
      <c r="C178" s="13"/>
      <c r="H178" s="30"/>
    </row>
    <row r="179" spans="1:8" s="29" customFormat="1" x14ac:dyDescent="0.25">
      <c r="A179" s="31"/>
      <c r="C179" s="13"/>
      <c r="H179" s="30"/>
    </row>
    <row r="180" spans="1:8" s="29" customFormat="1" x14ac:dyDescent="0.25">
      <c r="A180" s="31"/>
      <c r="C180" s="13"/>
      <c r="H180" s="30"/>
    </row>
    <row r="181" spans="1:8" s="29" customFormat="1" x14ac:dyDescent="0.25">
      <c r="A181" s="31"/>
      <c r="C181" s="13"/>
      <c r="H181" s="30"/>
    </row>
    <row r="182" spans="1:8" s="29" customFormat="1" x14ac:dyDescent="0.25">
      <c r="A182" s="31"/>
      <c r="C182" s="13"/>
      <c r="H182" s="30"/>
    </row>
    <row r="183" spans="1:8" s="29" customFormat="1" x14ac:dyDescent="0.25">
      <c r="A183" s="31"/>
      <c r="C183" s="13"/>
      <c r="H183" s="30"/>
    </row>
    <row r="184" spans="1:8" s="29" customFormat="1" x14ac:dyDescent="0.25">
      <c r="A184" s="31"/>
      <c r="C184" s="13"/>
      <c r="H184" s="30"/>
    </row>
    <row r="185" spans="1:8" s="29" customFormat="1" x14ac:dyDescent="0.25">
      <c r="A185" s="31"/>
      <c r="C185" s="13"/>
      <c r="H185" s="30"/>
    </row>
    <row r="186" spans="1:8" s="29" customFormat="1" x14ac:dyDescent="0.25">
      <c r="A186" s="31"/>
      <c r="C186" s="13"/>
      <c r="H186" s="30"/>
    </row>
    <row r="187" spans="1:8" s="29" customFormat="1" x14ac:dyDescent="0.25">
      <c r="A187" s="31"/>
      <c r="C187" s="13"/>
      <c r="H187" s="30"/>
    </row>
    <row r="188" spans="1:8" s="29" customFormat="1" x14ac:dyDescent="0.25">
      <c r="A188" s="31"/>
      <c r="C188" s="13"/>
      <c r="H188" s="30"/>
    </row>
    <row r="189" spans="1:8" s="29" customFormat="1" x14ac:dyDescent="0.25">
      <c r="A189" s="31"/>
      <c r="C189" s="13"/>
      <c r="H189" s="30"/>
    </row>
    <row r="190" spans="1:8" s="29" customFormat="1" x14ac:dyDescent="0.25">
      <c r="A190" s="31"/>
      <c r="C190" s="13"/>
      <c r="H190" s="30"/>
    </row>
    <row r="191" spans="1:8" s="29" customFormat="1" x14ac:dyDescent="0.25">
      <c r="A191" s="31"/>
      <c r="C191" s="13"/>
      <c r="H191" s="30"/>
    </row>
    <row r="192" spans="1:8" s="29" customFormat="1" x14ac:dyDescent="0.25">
      <c r="A192" s="31"/>
      <c r="C192" s="13"/>
      <c r="H192" s="30"/>
    </row>
    <row r="193" spans="1:8" s="29" customFormat="1" x14ac:dyDescent="0.25">
      <c r="A193" s="31"/>
      <c r="C193" s="13"/>
    </row>
    <row r="194" spans="1:8" s="29" customFormat="1" x14ac:dyDescent="0.25">
      <c r="A194" s="31"/>
      <c r="C194" s="13"/>
    </row>
    <row r="195" spans="1:8" s="29" customFormat="1" x14ac:dyDescent="0.25">
      <c r="A195" s="31"/>
      <c r="C195" s="13"/>
    </row>
    <row r="196" spans="1:8" s="29" customFormat="1" x14ac:dyDescent="0.25">
      <c r="A196" s="31"/>
      <c r="C196" s="13"/>
    </row>
    <row r="197" spans="1:8" s="29" customFormat="1" x14ac:dyDescent="0.25">
      <c r="A197" s="31"/>
      <c r="C197" s="13"/>
      <c r="F197" s="31"/>
      <c r="G197" s="30"/>
      <c r="H197" s="30"/>
    </row>
    <row r="198" spans="1:8" s="29" customFormat="1" x14ac:dyDescent="0.25">
      <c r="A198" s="31"/>
      <c r="C198" s="13"/>
      <c r="F198" s="31"/>
      <c r="G198" s="30"/>
      <c r="H198" s="30"/>
    </row>
    <row r="199" spans="1:8" s="29" customFormat="1" x14ac:dyDescent="0.25">
      <c r="A199" s="31"/>
      <c r="C199" s="13"/>
      <c r="F199" s="31"/>
      <c r="G199" s="30"/>
      <c r="H199" s="30"/>
    </row>
    <row r="200" spans="1:8" s="29" customFormat="1" x14ac:dyDescent="0.25">
      <c r="A200" s="31"/>
      <c r="C200" s="13"/>
      <c r="F200" s="31"/>
      <c r="G200" s="30"/>
      <c r="H200" s="30"/>
    </row>
    <row r="201" spans="1:8" s="29" customFormat="1" x14ac:dyDescent="0.25">
      <c r="A201" s="31"/>
      <c r="C201" s="13"/>
      <c r="F201" s="31"/>
      <c r="G201" s="30"/>
      <c r="H201" s="30"/>
    </row>
    <row r="202" spans="1:8" s="29" customFormat="1" x14ac:dyDescent="0.25">
      <c r="A202" s="31"/>
      <c r="C202" s="13"/>
      <c r="F202" s="31"/>
      <c r="G202" s="30"/>
      <c r="H202" s="30"/>
    </row>
    <row r="203" spans="1:8" s="29" customFormat="1" x14ac:dyDescent="0.25">
      <c r="A203" s="31"/>
      <c r="C203" s="13"/>
      <c r="F203" s="31"/>
      <c r="G203" s="30"/>
      <c r="H203" s="30"/>
    </row>
    <row r="204" spans="1:8" s="29" customFormat="1" x14ac:dyDescent="0.25">
      <c r="A204" s="31"/>
      <c r="C204" s="13"/>
      <c r="F204" s="31"/>
      <c r="G204" s="102"/>
      <c r="H204" s="30"/>
    </row>
    <row r="205" spans="1:8" s="29" customFormat="1" x14ac:dyDescent="0.25">
      <c r="A205" s="31"/>
      <c r="C205" s="13"/>
      <c r="F205" s="31"/>
      <c r="G205" s="30"/>
      <c r="H205" s="30"/>
    </row>
    <row r="206" spans="1:8" s="29" customFormat="1" x14ac:dyDescent="0.25">
      <c r="A206" s="31"/>
      <c r="C206" s="13"/>
      <c r="F206" s="31"/>
      <c r="G206" s="30"/>
      <c r="H206" s="30"/>
    </row>
    <row r="207" spans="1:8" s="29" customFormat="1" x14ac:dyDescent="0.25">
      <c r="A207" s="31"/>
      <c r="C207" s="13"/>
      <c r="F207" s="31"/>
      <c r="G207" s="102"/>
      <c r="H207" s="30"/>
    </row>
    <row r="208" spans="1:8" s="29" customFormat="1" x14ac:dyDescent="0.25">
      <c r="A208" s="31"/>
      <c r="C208" s="13"/>
      <c r="F208" s="31"/>
      <c r="G208" s="102"/>
      <c r="H208" s="30"/>
    </row>
    <row r="209" spans="1:8" s="29" customFormat="1" x14ac:dyDescent="0.25">
      <c r="A209" s="31"/>
      <c r="C209" s="13"/>
    </row>
    <row r="210" spans="1:8" s="29" customFormat="1" x14ac:dyDescent="0.25">
      <c r="A210" s="31"/>
      <c r="C210" s="13"/>
    </row>
    <row r="211" spans="1:8" s="29" customFormat="1" x14ac:dyDescent="0.25">
      <c r="A211" s="31"/>
      <c r="C211" s="13"/>
    </row>
    <row r="212" spans="1:8" s="29" customFormat="1" x14ac:dyDescent="0.25">
      <c r="A212" s="31"/>
      <c r="C212" s="13"/>
    </row>
    <row r="213" spans="1:8" s="29" customFormat="1" x14ac:dyDescent="0.25">
      <c r="A213" s="31"/>
      <c r="C213" s="13"/>
    </row>
    <row r="214" spans="1:8" s="29" customFormat="1" x14ac:dyDescent="0.25">
      <c r="A214" s="31"/>
      <c r="C214" s="13"/>
    </row>
    <row r="215" spans="1:8" s="29" customFormat="1" x14ac:dyDescent="0.25">
      <c r="A215" s="31"/>
      <c r="C215" s="13"/>
    </row>
    <row r="216" spans="1:8" s="29" customFormat="1" x14ac:dyDescent="0.25">
      <c r="A216" s="31"/>
      <c r="C216" s="13"/>
    </row>
    <row r="217" spans="1:8" s="29" customFormat="1" x14ac:dyDescent="0.25">
      <c r="A217" s="31"/>
      <c r="C217" s="13"/>
    </row>
    <row r="218" spans="1:8" s="29" customFormat="1" x14ac:dyDescent="0.25">
      <c r="A218" s="31"/>
      <c r="C218" s="13"/>
    </row>
    <row r="219" spans="1:8" s="29" customFormat="1" x14ac:dyDescent="0.25">
      <c r="A219" s="31"/>
      <c r="C219" s="13"/>
    </row>
    <row r="220" spans="1:8" s="29" customFormat="1" x14ac:dyDescent="0.25">
      <c r="A220" s="31"/>
      <c r="C220" s="13"/>
    </row>
    <row r="221" spans="1:8" s="29" customFormat="1" x14ac:dyDescent="0.25">
      <c r="A221" s="31"/>
      <c r="C221" s="13"/>
      <c r="E221" s="5"/>
      <c r="F221" s="31"/>
      <c r="G221" s="30"/>
      <c r="H221" s="30"/>
    </row>
    <row r="222" spans="1:8" s="29" customFormat="1" x14ac:dyDescent="0.25">
      <c r="A222" s="31"/>
      <c r="C222" s="13"/>
      <c r="E222" s="5"/>
      <c r="F222" s="31"/>
      <c r="G222" s="30"/>
      <c r="H222" s="30"/>
    </row>
    <row r="223" spans="1:8" s="29" customFormat="1" x14ac:dyDescent="0.25">
      <c r="A223" s="31"/>
      <c r="C223" s="13"/>
      <c r="E223" s="5"/>
      <c r="F223" s="31"/>
      <c r="G223" s="30"/>
      <c r="H223" s="30"/>
    </row>
    <row r="224" spans="1:8" x14ac:dyDescent="0.25">
      <c r="A224" s="31"/>
      <c r="B224" s="29"/>
      <c r="D224" s="29"/>
      <c r="E224" s="5"/>
      <c r="F224" s="103"/>
      <c r="G224" s="30"/>
      <c r="H224" s="30"/>
    </row>
    <row r="225" spans="1:8" x14ac:dyDescent="0.25">
      <c r="A225" s="31"/>
      <c r="B225" s="29"/>
      <c r="D225" s="29"/>
      <c r="E225" s="5"/>
      <c r="F225" s="31"/>
      <c r="G225" s="30"/>
      <c r="H225" s="30"/>
    </row>
    <row r="226" spans="1:8" x14ac:dyDescent="0.25">
      <c r="A226" s="31"/>
      <c r="B226" s="29"/>
      <c r="D226" s="29"/>
      <c r="E226" s="5"/>
      <c r="F226" s="103"/>
      <c r="G226" s="30"/>
      <c r="H226" s="30"/>
    </row>
    <row r="227" spans="1:8" x14ac:dyDescent="0.25">
      <c r="A227" s="31"/>
      <c r="B227" s="29"/>
      <c r="D227" s="29"/>
      <c r="E227" s="29"/>
      <c r="F227" s="29"/>
      <c r="G227" s="29"/>
      <c r="H227" s="29"/>
    </row>
    <row r="228" spans="1:8" x14ac:dyDescent="0.25">
      <c r="A228" s="31"/>
      <c r="B228" s="29"/>
      <c r="D228" s="29"/>
      <c r="E228" s="29"/>
      <c r="F228" s="29"/>
      <c r="G228" s="29"/>
      <c r="H228" s="29"/>
    </row>
    <row r="229" spans="1:8" x14ac:dyDescent="0.25">
      <c r="A229" s="31"/>
      <c r="B229" s="29"/>
      <c r="D229" s="29"/>
      <c r="E229" s="29"/>
      <c r="F229" s="29"/>
      <c r="G229" s="29"/>
      <c r="H229" s="29"/>
    </row>
    <row r="230" spans="1:8" x14ac:dyDescent="0.25">
      <c r="A230" s="31"/>
      <c r="B230" s="29"/>
      <c r="D230" s="29"/>
      <c r="E230" s="29"/>
      <c r="F230" s="29"/>
      <c r="G230" s="29"/>
      <c r="H230" s="29"/>
    </row>
    <row r="231" spans="1:8" x14ac:dyDescent="0.25">
      <c r="A231" s="31"/>
      <c r="B231" s="29"/>
      <c r="D231" s="29"/>
      <c r="E231" s="29"/>
      <c r="F231" s="29"/>
      <c r="G231" s="29"/>
      <c r="H231" s="29"/>
    </row>
    <row r="232" spans="1:8" x14ac:dyDescent="0.25">
      <c r="A232" s="31"/>
      <c r="B232" s="29"/>
      <c r="D232" s="29"/>
      <c r="E232" s="29"/>
      <c r="F232" s="29"/>
      <c r="G232" s="29"/>
      <c r="H232" s="29"/>
    </row>
    <row r="233" spans="1:8" x14ac:dyDescent="0.25">
      <c r="A233" s="31"/>
      <c r="B233" s="29"/>
      <c r="D233" s="29"/>
      <c r="E233" s="29"/>
      <c r="F233" s="29"/>
      <c r="G233" s="29"/>
      <c r="H233" s="29"/>
    </row>
    <row r="234" spans="1:8" x14ac:dyDescent="0.25">
      <c r="A234" s="31"/>
      <c r="B234" s="29"/>
      <c r="D234" s="29"/>
      <c r="E234" s="29"/>
      <c r="F234" s="29"/>
      <c r="G234" s="29"/>
      <c r="H234" s="29"/>
    </row>
    <row r="235" spans="1:8" x14ac:dyDescent="0.25">
      <c r="A235" s="31"/>
      <c r="B235" s="29"/>
      <c r="D235" s="29"/>
      <c r="E235" s="29"/>
      <c r="F235" s="29"/>
      <c r="G235" s="29"/>
      <c r="H235" s="29"/>
    </row>
    <row r="236" spans="1:8" x14ac:dyDescent="0.25">
      <c r="A236" s="31"/>
      <c r="B236" s="29"/>
      <c r="D236" s="29"/>
      <c r="E236" s="29"/>
      <c r="F236" s="29"/>
      <c r="G236" s="29"/>
      <c r="H236" s="29"/>
    </row>
    <row r="237" spans="1:8" x14ac:dyDescent="0.25">
      <c r="A237" s="31"/>
      <c r="B237" s="29"/>
      <c r="D237" s="29"/>
      <c r="E237" s="29"/>
      <c r="F237" s="29"/>
      <c r="G237" s="29"/>
      <c r="H237" s="29"/>
    </row>
    <row r="238" spans="1:8" x14ac:dyDescent="0.25">
      <c r="A238" s="31"/>
      <c r="B238" s="29"/>
      <c r="D238" s="29"/>
      <c r="E238" s="29"/>
      <c r="F238" s="29"/>
      <c r="G238" s="29"/>
      <c r="H238" s="29"/>
    </row>
    <row r="239" spans="1:8" x14ac:dyDescent="0.25">
      <c r="A239" s="31"/>
      <c r="B239" s="29"/>
      <c r="D239" s="29"/>
      <c r="E239" s="29"/>
      <c r="F239" s="29"/>
      <c r="G239" s="29"/>
      <c r="H239" s="29"/>
    </row>
    <row r="240" spans="1:8" x14ac:dyDescent="0.25">
      <c r="A240" s="31"/>
      <c r="B240" s="29"/>
      <c r="D240" s="29"/>
      <c r="E240" s="29"/>
      <c r="F240" s="29"/>
      <c r="G240" s="29"/>
      <c r="H240" s="29"/>
    </row>
    <row r="241" spans="1:8" x14ac:dyDescent="0.25">
      <c r="A241" s="31"/>
      <c r="B241" s="29"/>
      <c r="D241" s="29"/>
      <c r="E241" s="29"/>
      <c r="F241" s="29"/>
      <c r="G241" s="29"/>
      <c r="H241" s="29"/>
    </row>
    <row r="242" spans="1:8" x14ac:dyDescent="0.25">
      <c r="A242" s="31"/>
      <c r="B242" s="29"/>
      <c r="D242" s="29"/>
      <c r="E242" s="29"/>
      <c r="F242" s="29"/>
      <c r="G242" s="29"/>
      <c r="H242" s="29"/>
    </row>
    <row r="243" spans="1:8" x14ac:dyDescent="0.25">
      <c r="A243" s="31"/>
      <c r="B243" s="29"/>
      <c r="D243" s="29"/>
      <c r="E243" s="29"/>
      <c r="F243" s="29"/>
      <c r="G243" s="29"/>
      <c r="H243" s="29"/>
    </row>
    <row r="244" spans="1:8" x14ac:dyDescent="0.25">
      <c r="A244" s="31"/>
      <c r="B244" s="29"/>
      <c r="D244" s="29"/>
      <c r="E244" s="29"/>
      <c r="F244" s="29"/>
      <c r="G244" s="29"/>
      <c r="H244" s="29"/>
    </row>
    <row r="245" spans="1:8" x14ac:dyDescent="0.25">
      <c r="A245" s="31"/>
      <c r="B245" s="29"/>
      <c r="D245" s="29"/>
      <c r="E245" s="29"/>
      <c r="F245" s="29"/>
      <c r="G245" s="29"/>
      <c r="H245" s="29"/>
    </row>
    <row r="246" spans="1:8" x14ac:dyDescent="0.25">
      <c r="A246" s="31"/>
      <c r="B246" s="29"/>
      <c r="D246" s="29"/>
      <c r="E246" s="29"/>
      <c r="F246" s="29"/>
      <c r="G246" s="29"/>
      <c r="H246" s="29"/>
    </row>
    <row r="247" spans="1:8" x14ac:dyDescent="0.25">
      <c r="A247" s="31"/>
      <c r="B247" s="29"/>
      <c r="D247" s="29"/>
      <c r="E247" s="29"/>
      <c r="F247" s="29"/>
      <c r="G247" s="29"/>
      <c r="H247" s="29"/>
    </row>
    <row r="248" spans="1:8" x14ac:dyDescent="0.25">
      <c r="A248" s="31"/>
      <c r="B248" s="29"/>
      <c r="D248" s="29"/>
      <c r="E248" s="29"/>
      <c r="F248" s="29"/>
      <c r="G248" s="29"/>
      <c r="H248" s="29"/>
    </row>
    <row r="249" spans="1:8" x14ac:dyDescent="0.25">
      <c r="A249" s="31"/>
      <c r="B249" s="29"/>
      <c r="D249" s="29"/>
      <c r="E249" s="29"/>
      <c r="F249" s="29"/>
      <c r="G249" s="29"/>
      <c r="H249" s="29"/>
    </row>
    <row r="250" spans="1:8" x14ac:dyDescent="0.25">
      <c r="A250" s="31"/>
      <c r="B250" s="29"/>
      <c r="D250" s="29"/>
      <c r="E250" s="29"/>
      <c r="F250" s="29"/>
      <c r="G250" s="29"/>
      <c r="H250" s="29"/>
    </row>
    <row r="251" spans="1:8" x14ac:dyDescent="0.25">
      <c r="A251" s="31"/>
      <c r="B251" s="29"/>
      <c r="D251" s="29"/>
      <c r="E251" s="29"/>
      <c r="F251" s="29"/>
      <c r="G251" s="29"/>
      <c r="H251" s="29"/>
    </row>
    <row r="252" spans="1:8" x14ac:dyDescent="0.25">
      <c r="A252" s="31"/>
      <c r="B252" s="29"/>
      <c r="D252" s="29"/>
      <c r="E252" s="29"/>
      <c r="F252" s="29"/>
      <c r="G252" s="29"/>
      <c r="H252" s="29"/>
    </row>
    <row r="253" spans="1:8" x14ac:dyDescent="0.25">
      <c r="A253" s="31"/>
      <c r="B253" s="29"/>
      <c r="D253" s="29"/>
      <c r="E253" s="29"/>
      <c r="F253" s="29"/>
      <c r="G253" s="29"/>
      <c r="H253" s="29"/>
    </row>
    <row r="254" spans="1:8" x14ac:dyDescent="0.25">
      <c r="A254" s="31"/>
      <c r="B254" s="29"/>
      <c r="D254" s="29"/>
      <c r="E254" s="29"/>
      <c r="F254" s="29"/>
      <c r="G254" s="29"/>
      <c r="H254" s="29"/>
    </row>
    <row r="255" spans="1:8" x14ac:dyDescent="0.25">
      <c r="A255" s="31"/>
      <c r="B255" s="29"/>
      <c r="D255" s="29"/>
      <c r="E255" s="29"/>
      <c r="F255" s="29"/>
      <c r="G255" s="29"/>
      <c r="H255" s="29"/>
    </row>
    <row r="256" spans="1:8" x14ac:dyDescent="0.25">
      <c r="A256" s="31"/>
      <c r="B256" s="29"/>
      <c r="D256" s="29"/>
      <c r="E256" s="29"/>
      <c r="F256" s="29"/>
      <c r="G256" s="29"/>
      <c r="H256" s="29"/>
    </row>
    <row r="257" spans="1:8" x14ac:dyDescent="0.25">
      <c r="A257" s="31"/>
      <c r="B257" s="29"/>
      <c r="D257" s="29"/>
      <c r="E257" s="29"/>
      <c r="F257" s="29"/>
      <c r="G257" s="29"/>
      <c r="H257" s="29"/>
    </row>
    <row r="258" spans="1:8" x14ac:dyDescent="0.25">
      <c r="A258" s="31"/>
      <c r="B258" s="29"/>
      <c r="D258" s="29"/>
      <c r="E258" s="29"/>
      <c r="F258" s="29"/>
      <c r="G258" s="29"/>
      <c r="H258" s="29"/>
    </row>
    <row r="259" spans="1:8" x14ac:dyDescent="0.25">
      <c r="A259" s="31"/>
      <c r="B259" s="29"/>
      <c r="D259" s="29"/>
      <c r="E259" s="29"/>
      <c r="F259" s="29"/>
      <c r="G259" s="29"/>
      <c r="H259" s="29"/>
    </row>
    <row r="260" spans="1:8" x14ac:dyDescent="0.25">
      <c r="A260" s="31"/>
      <c r="B260" s="29"/>
      <c r="D260" s="29"/>
      <c r="E260" s="29"/>
      <c r="F260" s="29"/>
      <c r="G260" s="29"/>
      <c r="H260" s="29"/>
    </row>
    <row r="261" spans="1:8" x14ac:dyDescent="0.25">
      <c r="A261" s="31"/>
      <c r="B261" s="29"/>
      <c r="D261" s="29"/>
      <c r="E261" s="29"/>
      <c r="F261" s="29"/>
      <c r="G261" s="29"/>
      <c r="H261" s="29"/>
    </row>
    <row r="262" spans="1:8" x14ac:dyDescent="0.25">
      <c r="A262" s="31"/>
      <c r="B262" s="29"/>
      <c r="D262" s="29"/>
      <c r="E262" s="29"/>
      <c r="F262" s="29"/>
      <c r="G262" s="29"/>
      <c r="H262" s="29"/>
    </row>
    <row r="263" spans="1:8" x14ac:dyDescent="0.25">
      <c r="A263" s="31"/>
      <c r="B263" s="29"/>
      <c r="D263" s="29"/>
      <c r="E263" s="29"/>
      <c r="F263" s="29"/>
      <c r="G263" s="29"/>
      <c r="H263" s="29"/>
    </row>
    <row r="264" spans="1:8" x14ac:dyDescent="0.25">
      <c r="A264" s="31"/>
      <c r="B264" s="29"/>
      <c r="D264" s="29"/>
      <c r="E264" s="29"/>
      <c r="F264" s="29"/>
      <c r="G264" s="29"/>
      <c r="H264" s="29"/>
    </row>
    <row r="265" spans="1:8" x14ac:dyDescent="0.25">
      <c r="A265" s="31"/>
      <c r="B265" s="29"/>
      <c r="D265" s="29"/>
      <c r="E265" s="29"/>
      <c r="F265" s="29"/>
      <c r="G265" s="29"/>
      <c r="H265" s="29"/>
    </row>
    <row r="266" spans="1:8" x14ac:dyDescent="0.25">
      <c r="A266" s="31"/>
      <c r="B266" s="29"/>
      <c r="D266" s="29"/>
      <c r="E266" s="29"/>
      <c r="F266" s="29"/>
      <c r="G266" s="29"/>
      <c r="H266" s="29"/>
    </row>
    <row r="267" spans="1:8" x14ac:dyDescent="0.25">
      <c r="A267" s="31"/>
      <c r="B267" s="29"/>
      <c r="D267" s="29"/>
      <c r="E267" s="29"/>
      <c r="F267" s="29"/>
      <c r="G267" s="29"/>
      <c r="H267" s="29"/>
    </row>
    <row r="268" spans="1:8" x14ac:dyDescent="0.25">
      <c r="A268" s="31"/>
      <c r="B268" s="29"/>
      <c r="D268" s="29"/>
      <c r="E268" s="29"/>
      <c r="F268" s="29"/>
      <c r="G268" s="29"/>
      <c r="H268" s="29"/>
    </row>
    <row r="269" spans="1:8" x14ac:dyDescent="0.25">
      <c r="A269" s="31"/>
      <c r="B269" s="29"/>
      <c r="D269" s="29"/>
      <c r="E269" s="29"/>
      <c r="F269" s="29"/>
      <c r="G269" s="29"/>
      <c r="H269" s="29"/>
    </row>
    <row r="270" spans="1:8" x14ac:dyDescent="0.25">
      <c r="A270" s="31"/>
      <c r="B270" s="29"/>
      <c r="D270" s="29"/>
      <c r="E270" s="29"/>
      <c r="F270" s="29"/>
      <c r="G270" s="29"/>
      <c r="H270" s="29"/>
    </row>
    <row r="271" spans="1:8" x14ac:dyDescent="0.25">
      <c r="A271" s="31"/>
      <c r="B271" s="29"/>
      <c r="D271" s="29"/>
      <c r="E271" s="29"/>
      <c r="F271" s="29"/>
      <c r="G271" s="29"/>
      <c r="H271" s="29"/>
    </row>
    <row r="272" spans="1:8" x14ac:dyDescent="0.25">
      <c r="A272" s="31"/>
      <c r="B272" s="29"/>
      <c r="D272" s="29"/>
      <c r="E272" s="29"/>
      <c r="F272" s="29"/>
      <c r="G272" s="29"/>
      <c r="H272" s="29"/>
    </row>
    <row r="273" spans="1:8" x14ac:dyDescent="0.25">
      <c r="A273" s="31"/>
      <c r="B273" s="29"/>
      <c r="D273" s="29"/>
      <c r="E273" s="29"/>
      <c r="F273" s="29"/>
      <c r="G273" s="29"/>
      <c r="H273" s="29"/>
    </row>
    <row r="274" spans="1:8" x14ac:dyDescent="0.25">
      <c r="A274" s="31"/>
      <c r="B274" s="29"/>
      <c r="D274" s="29"/>
      <c r="E274" s="29"/>
      <c r="F274" s="29"/>
      <c r="G274" s="29"/>
      <c r="H274" s="29"/>
    </row>
    <row r="275" spans="1:8" x14ac:dyDescent="0.25">
      <c r="A275" s="31"/>
      <c r="B275" s="29"/>
      <c r="D275" s="29"/>
      <c r="E275" s="29"/>
      <c r="F275" s="29"/>
      <c r="G275" s="29"/>
      <c r="H275" s="29"/>
    </row>
    <row r="276" spans="1:8" x14ac:dyDescent="0.25">
      <c r="A276" s="31"/>
      <c r="B276" s="29"/>
      <c r="D276" s="29"/>
      <c r="E276" s="29"/>
      <c r="F276" s="29"/>
      <c r="G276" s="29"/>
      <c r="H276" s="29"/>
    </row>
    <row r="277" spans="1:8" x14ac:dyDescent="0.25">
      <c r="A277" s="31"/>
      <c r="B277" s="29"/>
      <c r="D277" s="29"/>
      <c r="E277" s="29"/>
      <c r="F277" s="29"/>
      <c r="G277" s="29"/>
      <c r="H277" s="29"/>
    </row>
    <row r="278" spans="1:8" x14ac:dyDescent="0.25">
      <c r="A278" s="31"/>
      <c r="B278" s="29"/>
      <c r="D278" s="29"/>
      <c r="E278" s="29"/>
      <c r="F278" s="29"/>
      <c r="G278" s="29"/>
      <c r="H278" s="29"/>
    </row>
    <row r="279" spans="1:8" x14ac:dyDescent="0.25">
      <c r="A279" s="31"/>
      <c r="B279" s="29"/>
      <c r="D279" s="29"/>
      <c r="E279" s="29"/>
      <c r="F279" s="29"/>
      <c r="G279" s="29"/>
      <c r="H279" s="29"/>
    </row>
    <row r="280" spans="1:8" x14ac:dyDescent="0.25">
      <c r="A280" s="31"/>
      <c r="B280" s="29"/>
      <c r="D280" s="29"/>
      <c r="E280" s="29"/>
      <c r="F280" s="29"/>
      <c r="G280" s="29"/>
      <c r="H280" s="29"/>
    </row>
    <row r="281" spans="1:8" x14ac:dyDescent="0.25">
      <c r="A281" s="31"/>
      <c r="B281" s="29"/>
      <c r="D281" s="29"/>
      <c r="E281" s="29"/>
      <c r="F281" s="29"/>
      <c r="G281" s="29"/>
      <c r="H281" s="29"/>
    </row>
    <row r="282" spans="1:8" x14ac:dyDescent="0.25">
      <c r="A282" s="31"/>
      <c r="B282" s="29"/>
      <c r="D282" s="29"/>
      <c r="E282" s="29"/>
      <c r="F282" s="29"/>
      <c r="G282" s="29"/>
      <c r="H282" s="29"/>
    </row>
    <row r="283" spans="1:8" x14ac:dyDescent="0.25">
      <c r="A283" s="31"/>
      <c r="B283" s="29"/>
      <c r="D283" s="29"/>
      <c r="E283" s="29"/>
      <c r="F283" s="29"/>
      <c r="G283" s="29"/>
      <c r="H283" s="29"/>
    </row>
    <row r="284" spans="1:8" x14ac:dyDescent="0.25">
      <c r="A284" s="31"/>
      <c r="B284" s="29"/>
      <c r="D284" s="29"/>
      <c r="E284" s="29"/>
      <c r="F284" s="29"/>
      <c r="G284" s="29"/>
      <c r="H284" s="29"/>
    </row>
    <row r="285" spans="1:8" x14ac:dyDescent="0.25">
      <c r="A285" s="31"/>
      <c r="B285" s="29"/>
      <c r="D285" s="29"/>
      <c r="E285" s="29"/>
      <c r="F285" s="29"/>
      <c r="G285" s="29"/>
      <c r="H285" s="29"/>
    </row>
    <row r="286" spans="1:8" x14ac:dyDescent="0.25">
      <c r="A286" s="31"/>
      <c r="B286" s="29"/>
      <c r="D286" s="29"/>
      <c r="E286" s="29"/>
      <c r="F286" s="29"/>
      <c r="G286" s="29"/>
      <c r="H286" s="29"/>
    </row>
    <row r="287" spans="1:8" x14ac:dyDescent="0.25">
      <c r="A287" s="31"/>
      <c r="B287" s="29"/>
      <c r="D287" s="29"/>
      <c r="E287" s="29"/>
      <c r="F287" s="29"/>
      <c r="G287" s="29"/>
      <c r="H287" s="29"/>
    </row>
    <row r="288" spans="1:8" x14ac:dyDescent="0.25">
      <c r="A288" s="31"/>
      <c r="B288" s="29"/>
      <c r="D288" s="29"/>
      <c r="E288" s="29"/>
      <c r="F288" s="29"/>
      <c r="G288" s="29"/>
      <c r="H288" s="29"/>
    </row>
    <row r="289" spans="1:8" x14ac:dyDescent="0.25">
      <c r="A289" s="31"/>
      <c r="B289" s="29"/>
      <c r="D289" s="29"/>
      <c r="E289" s="29"/>
      <c r="F289" s="29"/>
      <c r="G289" s="29"/>
      <c r="H289" s="29"/>
    </row>
    <row r="290" spans="1:8" x14ac:dyDescent="0.25">
      <c r="A290" s="31"/>
      <c r="B290" s="29"/>
      <c r="D290" s="29"/>
      <c r="E290" s="29"/>
      <c r="F290" s="29"/>
      <c r="G290" s="29"/>
      <c r="H290" s="29"/>
    </row>
    <row r="291" spans="1:8" x14ac:dyDescent="0.25">
      <c r="A291" s="31"/>
      <c r="B291" s="29"/>
      <c r="D291" s="29"/>
      <c r="E291" s="29"/>
      <c r="F291" s="29"/>
      <c r="G291" s="29"/>
      <c r="H291" s="29"/>
    </row>
    <row r="292" spans="1:8" x14ac:dyDescent="0.25">
      <c r="A292" s="31"/>
      <c r="B292" s="29"/>
      <c r="D292" s="29"/>
      <c r="E292" s="29"/>
      <c r="F292" s="29"/>
      <c r="G292" s="29"/>
      <c r="H292" s="29"/>
    </row>
    <row r="293" spans="1:8" x14ac:dyDescent="0.25">
      <c r="A293" s="31"/>
      <c r="B293" s="29"/>
      <c r="D293" s="29"/>
      <c r="E293" s="29"/>
      <c r="F293" s="29"/>
      <c r="G293" s="29"/>
      <c r="H293" s="29"/>
    </row>
    <row r="294" spans="1:8" x14ac:dyDescent="0.25">
      <c r="A294" s="31"/>
      <c r="B294" s="29"/>
      <c r="D294" s="29"/>
      <c r="E294" s="29"/>
      <c r="F294" s="29"/>
      <c r="G294" s="29"/>
      <c r="H294" s="29"/>
    </row>
    <row r="295" spans="1:8" x14ac:dyDescent="0.25">
      <c r="A295" s="31"/>
      <c r="B295" s="29"/>
      <c r="D295" s="29"/>
      <c r="E295" s="29"/>
      <c r="F295" s="29"/>
      <c r="G295" s="29"/>
      <c r="H295" s="29"/>
    </row>
    <row r="296" spans="1:8" x14ac:dyDescent="0.25">
      <c r="A296" s="31"/>
      <c r="B296" s="29"/>
      <c r="D296" s="29"/>
      <c r="E296" s="29"/>
      <c r="F296" s="29"/>
      <c r="G296" s="29"/>
      <c r="H296" s="29"/>
    </row>
    <row r="297" spans="1:8" x14ac:dyDescent="0.25">
      <c r="A297" s="31"/>
      <c r="B297" s="29"/>
      <c r="D297" s="29"/>
      <c r="E297" s="29"/>
      <c r="F297" s="29"/>
      <c r="G297" s="29"/>
      <c r="H297" s="29"/>
    </row>
    <row r="298" spans="1:8" x14ac:dyDescent="0.25">
      <c r="A298" s="31"/>
      <c r="B298" s="29"/>
      <c r="D298" s="29"/>
      <c r="E298" s="29"/>
      <c r="F298" s="29"/>
      <c r="G298" s="29"/>
      <c r="H298" s="29"/>
    </row>
    <row r="299" spans="1:8" x14ac:dyDescent="0.25">
      <c r="A299" s="31"/>
      <c r="B299" s="29"/>
      <c r="D299" s="29"/>
      <c r="E299" s="29"/>
      <c r="F299" s="29"/>
      <c r="G299" s="29"/>
      <c r="H299" s="29"/>
    </row>
    <row r="300" spans="1:8" x14ac:dyDescent="0.25">
      <c r="A300" s="31"/>
      <c r="B300" s="29"/>
      <c r="D300" s="29"/>
      <c r="E300" s="29"/>
      <c r="F300" s="29"/>
      <c r="G300" s="29"/>
      <c r="H300" s="29"/>
    </row>
    <row r="301" spans="1:8" x14ac:dyDescent="0.25">
      <c r="A301" s="31"/>
      <c r="B301" s="29"/>
      <c r="D301" s="29"/>
      <c r="E301" s="29"/>
      <c r="F301" s="29"/>
      <c r="G301" s="29"/>
      <c r="H301" s="29"/>
    </row>
    <row r="302" spans="1:8" x14ac:dyDescent="0.25">
      <c r="A302" s="31"/>
      <c r="B302" s="29"/>
      <c r="D302" s="29"/>
      <c r="E302" s="29"/>
      <c r="F302" s="29"/>
      <c r="G302" s="29"/>
      <c r="H302" s="29"/>
    </row>
    <row r="303" spans="1:8" x14ac:dyDescent="0.25">
      <c r="A303" s="31"/>
      <c r="B303" s="29"/>
      <c r="D303" s="29"/>
      <c r="E303" s="29"/>
      <c r="F303" s="29"/>
      <c r="G303" s="29"/>
      <c r="H303" s="29"/>
    </row>
    <row r="304" spans="1:8" x14ac:dyDescent="0.25">
      <c r="A304" s="31"/>
      <c r="B304" s="29"/>
      <c r="D304" s="29"/>
      <c r="E304" s="29"/>
      <c r="F304" s="29"/>
      <c r="G304" s="29"/>
      <c r="H304" s="29"/>
    </row>
    <row r="305" spans="1:8" x14ac:dyDescent="0.25">
      <c r="A305" s="31"/>
      <c r="B305" s="29"/>
      <c r="D305" s="29"/>
      <c r="E305" s="29"/>
      <c r="F305" s="29"/>
      <c r="G305" s="29"/>
      <c r="H305" s="29"/>
    </row>
    <row r="306" spans="1:8" x14ac:dyDescent="0.25">
      <c r="A306" s="31"/>
      <c r="B306" s="29"/>
      <c r="D306" s="29"/>
      <c r="E306" s="29"/>
      <c r="F306" s="29"/>
      <c r="G306" s="29"/>
      <c r="H306" s="29"/>
    </row>
    <row r="307" spans="1:8" x14ac:dyDescent="0.25">
      <c r="A307" s="31"/>
      <c r="B307" s="29"/>
      <c r="D307" s="29"/>
      <c r="E307" s="29"/>
      <c r="F307" s="29"/>
      <c r="G307" s="29"/>
      <c r="H307" s="29"/>
    </row>
    <row r="308" spans="1:8" x14ac:dyDescent="0.25">
      <c r="A308" s="31"/>
      <c r="B308" s="29"/>
      <c r="D308" s="29"/>
      <c r="E308" s="29"/>
      <c r="F308" s="29"/>
      <c r="G308" s="29"/>
      <c r="H308" s="29"/>
    </row>
    <row r="309" spans="1:8" x14ac:dyDescent="0.25">
      <c r="A309" s="31"/>
      <c r="B309" s="29"/>
      <c r="D309" s="29"/>
      <c r="E309" s="29"/>
      <c r="F309" s="29"/>
      <c r="G309" s="29"/>
      <c r="H309" s="29"/>
    </row>
    <row r="310" spans="1:8" x14ac:dyDescent="0.25">
      <c r="A310" s="31"/>
      <c r="B310" s="29"/>
      <c r="D310" s="29"/>
      <c r="E310" s="29"/>
      <c r="F310" s="29"/>
      <c r="G310" s="29"/>
      <c r="H310" s="29"/>
    </row>
    <row r="311" spans="1:8" x14ac:dyDescent="0.25">
      <c r="A311" s="31"/>
      <c r="B311" s="29"/>
      <c r="D311" s="29"/>
      <c r="E311" s="29"/>
      <c r="F311" s="29"/>
      <c r="G311" s="29"/>
      <c r="H311" s="29"/>
    </row>
    <row r="312" spans="1:8" x14ac:dyDescent="0.25">
      <c r="A312" s="31"/>
      <c r="B312" s="29"/>
      <c r="D312" s="29"/>
      <c r="E312" s="29"/>
      <c r="F312" s="29"/>
      <c r="G312" s="29"/>
      <c r="H312" s="29"/>
    </row>
    <row r="313" spans="1:8" x14ac:dyDescent="0.25">
      <c r="A313" s="31"/>
      <c r="B313" s="29"/>
      <c r="D313" s="29"/>
      <c r="E313" s="29"/>
      <c r="F313" s="29"/>
      <c r="G313" s="29"/>
      <c r="H313" s="29"/>
    </row>
    <row r="314" spans="1:8" x14ac:dyDescent="0.25">
      <c r="A314" s="31"/>
      <c r="B314" s="29"/>
      <c r="D314" s="29"/>
      <c r="E314" s="29"/>
      <c r="F314" s="29"/>
      <c r="G314" s="29"/>
      <c r="H314" s="29"/>
    </row>
    <row r="315" spans="1:8" x14ac:dyDescent="0.25">
      <c r="A315" s="31"/>
      <c r="B315" s="29"/>
      <c r="D315" s="29"/>
      <c r="E315" s="29"/>
      <c r="F315" s="29"/>
      <c r="G315" s="29"/>
      <c r="H315" s="29"/>
    </row>
    <row r="316" spans="1:8" x14ac:dyDescent="0.25">
      <c r="A316" s="31"/>
      <c r="B316" s="29"/>
      <c r="D316" s="29"/>
      <c r="E316" s="29"/>
      <c r="F316" s="29"/>
      <c r="G316" s="29"/>
      <c r="H316" s="29"/>
    </row>
    <row r="317" spans="1:8" x14ac:dyDescent="0.25">
      <c r="A317" s="31"/>
      <c r="B317" s="29"/>
      <c r="D317" s="29"/>
      <c r="E317" s="29"/>
      <c r="F317" s="29"/>
      <c r="G317" s="29"/>
      <c r="H317" s="29"/>
    </row>
    <row r="318" spans="1:8" x14ac:dyDescent="0.25">
      <c r="A318" s="31"/>
      <c r="B318" s="29"/>
      <c r="D318" s="29"/>
      <c r="E318" s="29"/>
      <c r="F318" s="29"/>
      <c r="G318" s="29"/>
      <c r="H318" s="29"/>
    </row>
    <row r="319" spans="1:8" x14ac:dyDescent="0.25">
      <c r="A319" s="31"/>
      <c r="B319" s="29"/>
      <c r="D319" s="29"/>
      <c r="E319" s="29"/>
      <c r="F319" s="29"/>
      <c r="G319" s="29"/>
      <c r="H319" s="29"/>
    </row>
    <row r="320" spans="1:8" x14ac:dyDescent="0.25">
      <c r="A320" s="31"/>
      <c r="B320" s="29"/>
      <c r="D320" s="29"/>
      <c r="E320" s="29"/>
      <c r="F320" s="29"/>
      <c r="G320" s="29"/>
      <c r="H320" s="29"/>
    </row>
    <row r="321" spans="1:8" x14ac:dyDescent="0.25">
      <c r="A321" s="31"/>
      <c r="B321" s="29"/>
      <c r="D321" s="29"/>
      <c r="E321" s="29"/>
      <c r="F321" s="29"/>
      <c r="G321" s="29"/>
      <c r="H321" s="29"/>
    </row>
    <row r="322" spans="1:8" x14ac:dyDescent="0.25">
      <c r="A322" s="31"/>
      <c r="B322" s="29"/>
      <c r="D322" s="29"/>
      <c r="E322" s="29"/>
      <c r="F322" s="29"/>
      <c r="G322" s="29"/>
      <c r="H322" s="29"/>
    </row>
    <row r="323" spans="1:8" x14ac:dyDescent="0.25">
      <c r="A323" s="31"/>
      <c r="B323" s="29"/>
      <c r="D323" s="29"/>
      <c r="E323" s="29"/>
      <c r="F323" s="29"/>
      <c r="G323" s="29"/>
      <c r="H323" s="29"/>
    </row>
    <row r="324" spans="1:8" x14ac:dyDescent="0.25">
      <c r="A324" s="31"/>
      <c r="B324" s="29"/>
      <c r="D324" s="29"/>
      <c r="E324" s="29"/>
      <c r="F324" s="29"/>
      <c r="G324" s="29"/>
      <c r="H324" s="29"/>
    </row>
    <row r="325" spans="1:8" x14ac:dyDescent="0.25">
      <c r="A325" s="31"/>
      <c r="B325" s="29"/>
      <c r="D325" s="29"/>
      <c r="E325" s="29"/>
      <c r="F325" s="29"/>
      <c r="G325" s="29"/>
      <c r="H325" s="29"/>
    </row>
    <row r="326" spans="1:8" x14ac:dyDescent="0.25">
      <c r="A326" s="31"/>
      <c r="B326" s="29"/>
      <c r="D326" s="29"/>
      <c r="E326" s="29"/>
      <c r="F326" s="29"/>
      <c r="G326" s="29"/>
      <c r="H326" s="29"/>
    </row>
    <row r="327" spans="1:8" x14ac:dyDescent="0.25">
      <c r="A327" s="31"/>
      <c r="B327" s="29"/>
      <c r="D327" s="29"/>
      <c r="E327" s="29"/>
      <c r="F327" s="29"/>
      <c r="G327" s="29"/>
      <c r="H327" s="29"/>
    </row>
    <row r="328" spans="1:8" x14ac:dyDescent="0.25">
      <c r="A328" s="31"/>
      <c r="B328" s="29"/>
      <c r="D328" s="29"/>
      <c r="E328" s="29"/>
      <c r="F328" s="29"/>
      <c r="G328" s="29"/>
      <c r="H328" s="29"/>
    </row>
    <row r="329" spans="1:8" x14ac:dyDescent="0.25">
      <c r="A329" s="31"/>
      <c r="B329" s="29"/>
      <c r="D329" s="29"/>
      <c r="E329" s="29"/>
      <c r="F329" s="29"/>
      <c r="G329" s="29"/>
      <c r="H329" s="29"/>
    </row>
    <row r="330" spans="1:8" x14ac:dyDescent="0.25">
      <c r="A330" s="31"/>
      <c r="B330" s="29"/>
      <c r="D330" s="29"/>
      <c r="E330" s="29"/>
      <c r="F330" s="29"/>
      <c r="G330" s="29"/>
      <c r="H330" s="29"/>
    </row>
    <row r="331" spans="1:8" x14ac:dyDescent="0.25">
      <c r="A331" s="31"/>
      <c r="B331" s="29"/>
      <c r="D331" s="29"/>
      <c r="E331" s="29"/>
      <c r="F331" s="29"/>
      <c r="G331" s="29"/>
      <c r="H331" s="29"/>
    </row>
    <row r="332" spans="1:8" x14ac:dyDescent="0.25">
      <c r="A332" s="31"/>
      <c r="B332" s="29"/>
      <c r="D332" s="29"/>
      <c r="E332" s="29"/>
      <c r="F332" s="29"/>
      <c r="G332" s="29"/>
      <c r="H332" s="29"/>
    </row>
    <row r="333" spans="1:8" x14ac:dyDescent="0.25">
      <c r="A333" s="31"/>
      <c r="B333" s="29"/>
      <c r="D333" s="29"/>
      <c r="E333" s="29"/>
      <c r="F333" s="29"/>
      <c r="G333" s="29"/>
      <c r="H333" s="29"/>
    </row>
    <row r="334" spans="1:8" x14ac:dyDescent="0.25">
      <c r="A334" s="31"/>
      <c r="B334" s="29"/>
      <c r="D334" s="29"/>
      <c r="E334" s="29"/>
      <c r="F334" s="29"/>
      <c r="G334" s="29"/>
      <c r="H334" s="29"/>
    </row>
    <row r="335" spans="1:8" x14ac:dyDescent="0.25">
      <c r="A335" s="31"/>
      <c r="B335" s="29"/>
      <c r="D335" s="29"/>
      <c r="E335" s="29"/>
      <c r="F335" s="29"/>
      <c r="G335" s="29"/>
      <c r="H335" s="29"/>
    </row>
    <row r="336" spans="1:8" x14ac:dyDescent="0.25">
      <c r="A336" s="31"/>
      <c r="B336" s="29"/>
      <c r="D336" s="29"/>
      <c r="E336" s="29"/>
      <c r="F336" s="29"/>
      <c r="G336" s="29"/>
      <c r="H336" s="29"/>
    </row>
    <row r="337" spans="1:8" x14ac:dyDescent="0.25">
      <c r="A337" s="31"/>
      <c r="B337" s="29"/>
      <c r="D337" s="29"/>
      <c r="E337" s="29"/>
      <c r="F337" s="29"/>
      <c r="G337" s="29"/>
      <c r="H337" s="29"/>
    </row>
    <row r="338" spans="1:8" x14ac:dyDescent="0.25">
      <c r="A338" s="31"/>
      <c r="B338" s="29"/>
      <c r="D338" s="29"/>
      <c r="E338" s="29"/>
      <c r="F338" s="29"/>
      <c r="G338" s="29"/>
      <c r="H338" s="29"/>
    </row>
    <row r="339" spans="1:8" x14ac:dyDescent="0.25">
      <c r="A339" s="31"/>
      <c r="B339" s="29"/>
      <c r="D339" s="29"/>
      <c r="E339" s="29"/>
      <c r="F339" s="29"/>
      <c r="G339" s="29"/>
      <c r="H339" s="29"/>
    </row>
    <row r="340" spans="1:8" x14ac:dyDescent="0.25">
      <c r="A340" s="31"/>
      <c r="B340" s="29"/>
      <c r="D340" s="29"/>
      <c r="E340" s="29"/>
      <c r="F340" s="29"/>
      <c r="G340" s="29"/>
      <c r="H340" s="29"/>
    </row>
    <row r="341" spans="1:8" x14ac:dyDescent="0.25">
      <c r="A341" s="31"/>
      <c r="B341" s="29"/>
      <c r="D341" s="29"/>
      <c r="E341" s="29"/>
      <c r="F341" s="29"/>
      <c r="G341" s="29"/>
      <c r="H341" s="29"/>
    </row>
    <row r="342" spans="1:8" x14ac:dyDescent="0.25">
      <c r="A342" s="31"/>
      <c r="B342" s="29"/>
      <c r="D342" s="29"/>
      <c r="E342" s="29"/>
      <c r="F342" s="29"/>
      <c r="G342" s="29"/>
      <c r="H342" s="29"/>
    </row>
    <row r="343" spans="1:8" x14ac:dyDescent="0.25">
      <c r="A343" s="31"/>
      <c r="B343" s="29"/>
      <c r="D343" s="29"/>
      <c r="E343" s="29"/>
      <c r="F343" s="29"/>
      <c r="G343" s="29"/>
      <c r="H343" s="29"/>
    </row>
    <row r="344" spans="1:8" x14ac:dyDescent="0.25">
      <c r="A344" s="31"/>
      <c r="B344" s="29"/>
      <c r="D344" s="29"/>
      <c r="E344" s="29"/>
      <c r="F344" s="29"/>
      <c r="G344" s="29"/>
      <c r="H344" s="29"/>
    </row>
    <row r="345" spans="1:8" x14ac:dyDescent="0.25">
      <c r="A345" s="31"/>
      <c r="B345" s="29"/>
      <c r="D345" s="29"/>
      <c r="E345" s="29"/>
      <c r="F345" s="29"/>
      <c r="G345" s="29"/>
      <c r="H345" s="29"/>
    </row>
    <row r="346" spans="1:8" x14ac:dyDescent="0.25">
      <c r="A346" s="31"/>
      <c r="B346" s="29"/>
      <c r="D346" s="29"/>
      <c r="E346" s="29"/>
      <c r="F346" s="29"/>
      <c r="G346" s="29"/>
      <c r="H346" s="29"/>
    </row>
    <row r="347" spans="1:8" x14ac:dyDescent="0.25">
      <c r="A347" s="31"/>
      <c r="B347" s="29"/>
      <c r="D347" s="29"/>
      <c r="E347" s="29"/>
      <c r="F347" s="29"/>
      <c r="G347" s="29"/>
      <c r="H347" s="29"/>
    </row>
    <row r="348" spans="1:8" x14ac:dyDescent="0.25">
      <c r="A348" s="31"/>
      <c r="B348" s="29"/>
      <c r="D348" s="29"/>
      <c r="E348" s="29"/>
      <c r="F348" s="29"/>
      <c r="G348" s="29"/>
      <c r="H348" s="29"/>
    </row>
    <row r="349" spans="1:8" x14ac:dyDescent="0.25">
      <c r="A349" s="31"/>
      <c r="B349" s="29"/>
      <c r="D349" s="29"/>
      <c r="E349" s="29"/>
      <c r="F349" s="29"/>
      <c r="G349" s="29"/>
      <c r="H349" s="29"/>
    </row>
    <row r="350" spans="1:8" x14ac:dyDescent="0.25">
      <c r="A350" s="31"/>
      <c r="B350" s="29"/>
      <c r="D350" s="29"/>
      <c r="E350" s="29"/>
      <c r="F350" s="29"/>
      <c r="G350" s="29"/>
      <c r="H350" s="29"/>
    </row>
    <row r="351" spans="1:8" x14ac:dyDescent="0.25">
      <c r="A351" s="31"/>
      <c r="B351" s="29"/>
      <c r="D351" s="29"/>
      <c r="E351" s="29"/>
      <c r="F351" s="29"/>
      <c r="G351" s="29"/>
      <c r="H351" s="29"/>
    </row>
    <row r="352" spans="1:8" x14ac:dyDescent="0.25">
      <c r="A352" s="31"/>
      <c r="B352" s="29"/>
      <c r="D352" s="29"/>
      <c r="E352" s="29"/>
      <c r="F352" s="29"/>
      <c r="G352" s="29"/>
      <c r="H352" s="29"/>
    </row>
    <row r="353" spans="1:8" x14ac:dyDescent="0.25">
      <c r="A353" s="31"/>
      <c r="B353" s="29"/>
      <c r="D353" s="29"/>
      <c r="E353" s="29"/>
      <c r="F353" s="29"/>
      <c r="G353" s="29"/>
      <c r="H353" s="29"/>
    </row>
    <row r="354" spans="1:8" x14ac:dyDescent="0.25">
      <c r="A354" s="31"/>
      <c r="B354" s="29"/>
      <c r="D354" s="29"/>
      <c r="E354" s="29"/>
      <c r="F354" s="29"/>
      <c r="G354" s="29"/>
      <c r="H354" s="29"/>
    </row>
    <row r="355" spans="1:8" x14ac:dyDescent="0.25">
      <c r="A355" s="31"/>
      <c r="B355" s="29"/>
      <c r="D355" s="29"/>
      <c r="E355" s="29"/>
      <c r="F355" s="29"/>
      <c r="G355" s="29"/>
      <c r="H355" s="29"/>
    </row>
    <row r="356" spans="1:8" x14ac:dyDescent="0.25">
      <c r="A356" s="31"/>
      <c r="B356" s="29"/>
      <c r="D356" s="29"/>
      <c r="E356" s="29"/>
      <c r="F356" s="29"/>
      <c r="G356" s="29"/>
      <c r="H356" s="29"/>
    </row>
    <row r="357" spans="1:8" x14ac:dyDescent="0.25">
      <c r="A357" s="31"/>
      <c r="B357" s="29"/>
      <c r="D357" s="29"/>
      <c r="E357" s="29"/>
      <c r="F357" s="29"/>
      <c r="G357" s="29"/>
      <c r="H357" s="29"/>
    </row>
    <row r="358" spans="1:8" x14ac:dyDescent="0.25">
      <c r="A358" s="31"/>
      <c r="B358" s="29"/>
      <c r="D358" s="29"/>
      <c r="E358" s="29"/>
      <c r="F358" s="29"/>
      <c r="G358" s="29"/>
      <c r="H358" s="29"/>
    </row>
    <row r="359" spans="1:8" x14ac:dyDescent="0.25">
      <c r="A359" s="31"/>
      <c r="B359" s="29"/>
      <c r="D359" s="29"/>
      <c r="E359" s="29"/>
      <c r="F359" s="29"/>
      <c r="G359" s="29"/>
      <c r="H359" s="29"/>
    </row>
    <row r="360" spans="1:8" x14ac:dyDescent="0.25">
      <c r="A360" s="31"/>
      <c r="B360" s="29"/>
      <c r="D360" s="29"/>
      <c r="E360" s="29"/>
      <c r="F360" s="29"/>
      <c r="G360" s="29"/>
      <c r="H360" s="29"/>
    </row>
    <row r="361" spans="1:8" x14ac:dyDescent="0.25">
      <c r="A361" s="31"/>
      <c r="B361" s="29"/>
      <c r="D361" s="29"/>
      <c r="E361" s="29"/>
      <c r="F361" s="29"/>
      <c r="G361" s="29"/>
      <c r="H361" s="29"/>
    </row>
    <row r="362" spans="1:8" x14ac:dyDescent="0.25">
      <c r="A362" s="31"/>
      <c r="B362" s="29"/>
      <c r="D362" s="29"/>
      <c r="E362" s="29"/>
      <c r="F362" s="29"/>
      <c r="G362" s="29"/>
      <c r="H362" s="29"/>
    </row>
    <row r="363" spans="1:8" x14ac:dyDescent="0.25">
      <c r="A363" s="31"/>
      <c r="B363" s="29"/>
      <c r="D363" s="29"/>
      <c r="E363" s="29"/>
      <c r="F363" s="29"/>
      <c r="G363" s="29"/>
      <c r="H363" s="29"/>
    </row>
    <row r="364" spans="1:8" x14ac:dyDescent="0.25">
      <c r="A364" s="31"/>
      <c r="B364" s="29"/>
      <c r="D364" s="29"/>
      <c r="E364" s="29"/>
      <c r="F364" s="29"/>
      <c r="G364" s="29"/>
      <c r="H364" s="29"/>
    </row>
    <row r="365" spans="1:8" x14ac:dyDescent="0.25">
      <c r="A365" s="31"/>
      <c r="B365" s="29"/>
      <c r="D365" s="29"/>
      <c r="E365" s="29"/>
      <c r="F365" s="29"/>
      <c r="G365" s="29"/>
      <c r="H365" s="29"/>
    </row>
    <row r="366" spans="1:8" x14ac:dyDescent="0.25">
      <c r="A366" s="31"/>
      <c r="B366" s="29"/>
      <c r="D366" s="29"/>
      <c r="E366" s="29"/>
      <c r="F366" s="29"/>
      <c r="G366" s="29"/>
      <c r="H366" s="29"/>
    </row>
    <row r="367" spans="1:8" x14ac:dyDescent="0.25">
      <c r="A367" s="31"/>
      <c r="B367" s="29"/>
      <c r="D367" s="29"/>
      <c r="E367" s="29"/>
      <c r="F367" s="29"/>
      <c r="G367" s="29"/>
      <c r="H367" s="29"/>
    </row>
    <row r="368" spans="1:8" x14ac:dyDescent="0.25">
      <c r="A368" s="31"/>
      <c r="B368" s="29"/>
      <c r="D368" s="29"/>
      <c r="E368" s="29"/>
      <c r="F368" s="29"/>
      <c r="G368" s="29"/>
      <c r="H368" s="29"/>
    </row>
    <row r="369" spans="1:8" x14ac:dyDescent="0.25">
      <c r="A369" s="31"/>
      <c r="B369" s="29"/>
      <c r="D369" s="29"/>
      <c r="E369" s="29"/>
      <c r="F369" s="29"/>
      <c r="G369" s="29"/>
      <c r="H369" s="29"/>
    </row>
    <row r="370" spans="1:8" x14ac:dyDescent="0.25">
      <c r="A370" s="31"/>
      <c r="B370" s="29"/>
      <c r="D370" s="29"/>
      <c r="E370" s="29"/>
      <c r="F370" s="29"/>
      <c r="G370" s="29"/>
      <c r="H370" s="29"/>
    </row>
    <row r="371" spans="1:8" x14ac:dyDescent="0.25">
      <c r="A371" s="31"/>
      <c r="B371" s="29"/>
      <c r="D371" s="29"/>
      <c r="E371" s="29"/>
      <c r="F371" s="29"/>
      <c r="G371" s="29"/>
      <c r="H371" s="29"/>
    </row>
    <row r="372" spans="1:8" x14ac:dyDescent="0.25">
      <c r="A372" s="31"/>
      <c r="B372" s="29"/>
      <c r="D372" s="29"/>
      <c r="E372" s="29"/>
      <c r="F372" s="29"/>
      <c r="G372" s="29"/>
      <c r="H372" s="29"/>
    </row>
    <row r="373" spans="1:8" x14ac:dyDescent="0.25">
      <c r="A373" s="31"/>
      <c r="B373" s="29"/>
      <c r="D373" s="29"/>
      <c r="E373" s="29"/>
      <c r="F373" s="29"/>
      <c r="G373" s="29"/>
      <c r="H373" s="29"/>
    </row>
    <row r="374" spans="1:8" x14ac:dyDescent="0.25">
      <c r="A374" s="31"/>
      <c r="B374" s="29"/>
      <c r="D374" s="29"/>
      <c r="E374" s="29"/>
      <c r="F374" s="29"/>
      <c r="G374" s="29"/>
      <c r="H374" s="29"/>
    </row>
    <row r="375" spans="1:8" x14ac:dyDescent="0.25">
      <c r="A375" s="31"/>
      <c r="B375" s="29"/>
      <c r="D375" s="29"/>
      <c r="E375" s="29"/>
      <c r="F375" s="29"/>
      <c r="G375" s="29"/>
      <c r="H375" s="29"/>
    </row>
    <row r="376" spans="1:8" x14ac:dyDescent="0.25">
      <c r="A376" s="31"/>
      <c r="B376" s="29"/>
      <c r="D376" s="29"/>
      <c r="E376" s="29"/>
      <c r="F376" s="29"/>
      <c r="G376" s="29"/>
      <c r="H376" s="29"/>
    </row>
    <row r="377" spans="1:8" x14ac:dyDescent="0.25">
      <c r="A377" s="31"/>
      <c r="B377" s="29"/>
      <c r="D377" s="29"/>
      <c r="E377" s="29"/>
      <c r="F377" s="29"/>
      <c r="G377" s="29"/>
      <c r="H377" s="29"/>
    </row>
    <row r="378" spans="1:8" x14ac:dyDescent="0.25">
      <c r="A378" s="31"/>
      <c r="B378" s="29"/>
      <c r="D378" s="29"/>
      <c r="E378" s="29"/>
      <c r="F378" s="29"/>
      <c r="G378" s="29"/>
      <c r="H378" s="29"/>
    </row>
    <row r="379" spans="1:8" x14ac:dyDescent="0.25">
      <c r="A379" s="31"/>
      <c r="B379" s="29"/>
      <c r="D379" s="29"/>
      <c r="E379" s="29"/>
      <c r="F379" s="29"/>
      <c r="G379" s="29"/>
      <c r="H379" s="29"/>
    </row>
    <row r="380" spans="1:8" x14ac:dyDescent="0.25">
      <c r="A380" s="31"/>
      <c r="B380" s="29"/>
      <c r="D380" s="29"/>
      <c r="E380" s="29"/>
      <c r="F380" s="29"/>
      <c r="G380" s="29"/>
      <c r="H380" s="29"/>
    </row>
    <row r="381" spans="1:8" x14ac:dyDescent="0.25">
      <c r="A381" s="31"/>
      <c r="B381" s="29"/>
      <c r="D381" s="29"/>
      <c r="E381" s="29"/>
      <c r="F381" s="29"/>
      <c r="G381" s="29"/>
      <c r="H381" s="29"/>
    </row>
    <row r="382" spans="1:8" x14ac:dyDescent="0.25">
      <c r="A382" s="31"/>
      <c r="B382" s="29"/>
      <c r="D382" s="29"/>
      <c r="E382" s="29"/>
      <c r="F382" s="29"/>
      <c r="G382" s="29"/>
      <c r="H382" s="29"/>
    </row>
    <row r="383" spans="1:8" x14ac:dyDescent="0.25">
      <c r="A383" s="31"/>
      <c r="B383" s="29"/>
      <c r="D383" s="29"/>
      <c r="E383" s="29"/>
      <c r="F383" s="29"/>
      <c r="G383" s="29"/>
      <c r="H383" s="29"/>
    </row>
    <row r="384" spans="1:8" x14ac:dyDescent="0.25">
      <c r="A384" s="31"/>
      <c r="B384" s="29"/>
      <c r="D384" s="29"/>
      <c r="E384" s="29"/>
      <c r="F384" s="29"/>
      <c r="G384" s="29"/>
      <c r="H384" s="29"/>
    </row>
    <row r="385" spans="1:8" x14ac:dyDescent="0.25">
      <c r="A385" s="31"/>
      <c r="B385" s="29"/>
      <c r="D385" s="29"/>
      <c r="E385" s="29"/>
      <c r="F385" s="29"/>
      <c r="G385" s="29"/>
      <c r="H385" s="29"/>
    </row>
    <row r="386" spans="1:8" x14ac:dyDescent="0.25">
      <c r="A386" s="31"/>
      <c r="B386" s="29"/>
      <c r="D386" s="29"/>
      <c r="E386" s="29"/>
      <c r="F386" s="29"/>
      <c r="G386" s="29"/>
      <c r="H386" s="29"/>
    </row>
    <row r="387" spans="1:8" x14ac:dyDescent="0.25">
      <c r="A387" s="31"/>
      <c r="B387" s="29"/>
      <c r="D387" s="29"/>
      <c r="E387" s="29"/>
      <c r="F387" s="29"/>
      <c r="G387" s="29"/>
      <c r="H387" s="29"/>
    </row>
    <row r="388" spans="1:8" x14ac:dyDescent="0.25">
      <c r="A388" s="31"/>
      <c r="B388" s="29"/>
      <c r="D388" s="29"/>
      <c r="E388" s="29"/>
      <c r="F388" s="29"/>
      <c r="G388" s="29"/>
      <c r="H388" s="29"/>
    </row>
    <row r="389" spans="1:8" x14ac:dyDescent="0.25">
      <c r="A389" s="31"/>
      <c r="B389" s="29"/>
      <c r="D389" s="29"/>
      <c r="E389" s="29"/>
      <c r="F389" s="29"/>
      <c r="G389" s="29"/>
      <c r="H389" s="29"/>
    </row>
    <row r="390" spans="1:8" x14ac:dyDescent="0.25">
      <c r="A390" s="31"/>
      <c r="B390" s="29"/>
      <c r="D390" s="29"/>
      <c r="E390" s="29"/>
      <c r="F390" s="29"/>
      <c r="G390" s="29"/>
      <c r="H390" s="29"/>
    </row>
    <row r="391" spans="1:8" x14ac:dyDescent="0.25">
      <c r="A391" s="31"/>
      <c r="B391" s="29"/>
      <c r="D391" s="29"/>
      <c r="E391" s="29"/>
      <c r="F391" s="29"/>
      <c r="G391" s="29"/>
      <c r="H391" s="29"/>
    </row>
    <row r="392" spans="1:8" x14ac:dyDescent="0.25">
      <c r="A392" s="31"/>
      <c r="B392" s="29"/>
      <c r="D392" s="29"/>
      <c r="E392" s="29"/>
      <c r="F392" s="29"/>
      <c r="G392" s="29"/>
      <c r="H392" s="29"/>
    </row>
    <row r="393" spans="1:8" x14ac:dyDescent="0.25">
      <c r="A393" s="31"/>
      <c r="B393" s="29"/>
      <c r="D393" s="29"/>
      <c r="E393" s="29"/>
      <c r="F393" s="29"/>
      <c r="G393" s="29"/>
      <c r="H393" s="29"/>
    </row>
    <row r="394" spans="1:8" x14ac:dyDescent="0.25">
      <c r="A394" s="31"/>
      <c r="B394" s="29"/>
      <c r="D394" s="29"/>
      <c r="E394" s="29"/>
      <c r="F394" s="29"/>
      <c r="G394" s="29"/>
      <c r="H394" s="29"/>
    </row>
    <row r="395" spans="1:8" x14ac:dyDescent="0.25">
      <c r="A395" s="31"/>
      <c r="B395" s="29"/>
      <c r="D395" s="29"/>
      <c r="E395" s="29"/>
      <c r="F395" s="29"/>
      <c r="G395" s="29"/>
      <c r="H395" s="29"/>
    </row>
    <row r="396" spans="1:8" x14ac:dyDescent="0.25">
      <c r="A396" s="31"/>
      <c r="B396" s="29"/>
      <c r="D396" s="29"/>
      <c r="E396" s="29"/>
      <c r="F396" s="29"/>
      <c r="G396" s="29"/>
      <c r="H396" s="29"/>
    </row>
    <row r="397" spans="1:8" x14ac:dyDescent="0.25">
      <c r="A397" s="31"/>
      <c r="B397" s="29"/>
      <c r="D397" s="29"/>
      <c r="E397" s="29"/>
      <c r="F397" s="29"/>
      <c r="G397" s="29"/>
      <c r="H397" s="29"/>
    </row>
    <row r="398" spans="1:8" x14ac:dyDescent="0.25">
      <c r="A398" s="31"/>
      <c r="B398" s="29"/>
      <c r="D398" s="29"/>
      <c r="E398" s="29"/>
      <c r="F398" s="29"/>
      <c r="G398" s="29"/>
      <c r="H398" s="29"/>
    </row>
    <row r="399" spans="1:8" x14ac:dyDescent="0.25">
      <c r="A399" s="31"/>
      <c r="B399" s="29"/>
      <c r="D399" s="29"/>
      <c r="E399" s="29"/>
      <c r="F399" s="29"/>
      <c r="G399" s="29"/>
      <c r="H399" s="29"/>
    </row>
    <row r="400" spans="1:8" x14ac:dyDescent="0.25">
      <c r="A400" s="31"/>
      <c r="B400" s="29"/>
      <c r="D400" s="29"/>
      <c r="E400" s="29"/>
      <c r="F400" s="29"/>
      <c r="G400" s="29"/>
      <c r="H400" s="29"/>
    </row>
    <row r="401" spans="1:8" x14ac:dyDescent="0.25">
      <c r="A401" s="31"/>
      <c r="B401" s="29"/>
      <c r="D401" s="29"/>
      <c r="E401" s="29"/>
      <c r="F401" s="29"/>
      <c r="G401" s="29"/>
      <c r="H401" s="29"/>
    </row>
    <row r="402" spans="1:8" x14ac:dyDescent="0.25">
      <c r="A402" s="31"/>
      <c r="B402" s="29"/>
      <c r="D402" s="29"/>
      <c r="E402" s="29"/>
      <c r="F402" s="29"/>
      <c r="G402" s="29"/>
      <c r="H402" s="29"/>
    </row>
    <row r="403" spans="1:8" x14ac:dyDescent="0.25">
      <c r="A403" s="31"/>
      <c r="B403" s="29"/>
      <c r="D403" s="29"/>
      <c r="E403" s="29"/>
      <c r="F403" s="29"/>
      <c r="G403" s="29"/>
      <c r="H403" s="29"/>
    </row>
    <row r="404" spans="1:8" x14ac:dyDescent="0.25">
      <c r="A404" s="31"/>
      <c r="B404" s="29"/>
      <c r="D404" s="29"/>
      <c r="E404" s="29"/>
      <c r="F404" s="29"/>
      <c r="G404" s="29"/>
      <c r="H404" s="29"/>
    </row>
    <row r="405" spans="1:8" x14ac:dyDescent="0.25">
      <c r="A405" s="31"/>
      <c r="B405" s="29"/>
      <c r="D405" s="29"/>
      <c r="E405" s="29"/>
      <c r="F405" s="29"/>
      <c r="G405" s="29"/>
      <c r="H405" s="29"/>
    </row>
    <row r="406" spans="1:8" x14ac:dyDescent="0.25">
      <c r="A406" s="31"/>
      <c r="B406" s="29"/>
      <c r="D406" s="29"/>
      <c r="E406" s="29"/>
      <c r="F406" s="29"/>
      <c r="G406" s="29"/>
      <c r="H406" s="29"/>
    </row>
    <row r="407" spans="1:8" x14ac:dyDescent="0.25">
      <c r="A407" s="31"/>
      <c r="B407" s="29"/>
      <c r="D407" s="29"/>
      <c r="E407" s="29"/>
      <c r="F407" s="29"/>
      <c r="G407" s="29"/>
      <c r="H407" s="29"/>
    </row>
    <row r="408" spans="1:8" x14ac:dyDescent="0.25">
      <c r="A408" s="31"/>
      <c r="B408" s="29"/>
      <c r="D408" s="29"/>
      <c r="E408" s="29"/>
      <c r="F408" s="29"/>
      <c r="G408" s="29"/>
      <c r="H408" s="29"/>
    </row>
    <row r="409" spans="1:8" x14ac:dyDescent="0.25">
      <c r="A409" s="31"/>
      <c r="B409" s="29"/>
      <c r="D409" s="29"/>
      <c r="E409" s="29"/>
      <c r="F409" s="29"/>
      <c r="G409" s="29"/>
      <c r="H409" s="29"/>
    </row>
    <row r="410" spans="1:8" x14ac:dyDescent="0.25">
      <c r="A410" s="31"/>
      <c r="B410" s="29"/>
      <c r="D410" s="29"/>
      <c r="E410" s="29"/>
      <c r="F410" s="29"/>
      <c r="G410" s="29"/>
      <c r="H410" s="29"/>
    </row>
    <row r="411" spans="1:8" x14ac:dyDescent="0.25">
      <c r="A411" s="31"/>
      <c r="B411" s="29"/>
      <c r="D411" s="29"/>
      <c r="E411" s="29"/>
      <c r="F411" s="29"/>
      <c r="G411" s="29"/>
      <c r="H411" s="29"/>
    </row>
    <row r="412" spans="1:8" x14ac:dyDescent="0.25">
      <c r="A412" s="31"/>
      <c r="B412" s="29"/>
      <c r="D412" s="29"/>
      <c r="E412" s="29"/>
      <c r="F412" s="29"/>
      <c r="G412" s="29"/>
      <c r="H412" s="29"/>
    </row>
    <row r="413" spans="1:8" x14ac:dyDescent="0.25">
      <c r="A413" s="31"/>
      <c r="B413" s="29"/>
      <c r="D413" s="29"/>
      <c r="E413" s="29"/>
      <c r="F413" s="29"/>
      <c r="G413" s="29"/>
      <c r="H413" s="29"/>
    </row>
    <row r="414" spans="1:8" x14ac:dyDescent="0.25">
      <c r="A414" s="31"/>
      <c r="B414" s="29"/>
      <c r="D414" s="29"/>
      <c r="E414" s="29"/>
      <c r="F414" s="29"/>
      <c r="G414" s="29"/>
      <c r="H414" s="29"/>
    </row>
    <row r="415" spans="1:8" x14ac:dyDescent="0.25">
      <c r="A415" s="31"/>
      <c r="B415" s="29"/>
      <c r="D415" s="29"/>
      <c r="E415" s="29"/>
      <c r="F415" s="29"/>
      <c r="G415" s="29"/>
      <c r="H415" s="29"/>
    </row>
    <row r="416" spans="1:8" x14ac:dyDescent="0.25">
      <c r="A416" s="31"/>
      <c r="B416" s="29"/>
      <c r="D416" s="29"/>
      <c r="E416" s="29"/>
      <c r="F416" s="29"/>
      <c r="G416" s="29"/>
      <c r="H416" s="29"/>
    </row>
    <row r="417" spans="1:8" x14ac:dyDescent="0.25">
      <c r="A417" s="31"/>
      <c r="B417" s="29"/>
      <c r="D417" s="29"/>
      <c r="E417" s="29"/>
      <c r="F417" s="29"/>
      <c r="G417" s="29"/>
      <c r="H417" s="29"/>
    </row>
    <row r="418" spans="1:8" x14ac:dyDescent="0.25">
      <c r="A418" s="31"/>
      <c r="B418" s="29"/>
      <c r="D418" s="29"/>
      <c r="E418" s="29"/>
      <c r="F418" s="29"/>
      <c r="G418" s="29"/>
      <c r="H418" s="29"/>
    </row>
    <row r="419" spans="1:8" x14ac:dyDescent="0.25">
      <c r="A419" s="31"/>
      <c r="B419" s="29"/>
      <c r="D419" s="29"/>
      <c r="E419" s="29"/>
      <c r="F419" s="29"/>
      <c r="G419" s="29"/>
      <c r="H419" s="29"/>
    </row>
    <row r="420" spans="1:8" x14ac:dyDescent="0.25">
      <c r="A420" s="31"/>
      <c r="B420" s="29"/>
      <c r="D420" s="29"/>
      <c r="E420" s="29"/>
      <c r="F420" s="29"/>
      <c r="G420" s="29"/>
      <c r="H420" s="29"/>
    </row>
    <row r="421" spans="1:8" x14ac:dyDescent="0.25">
      <c r="A421" s="31"/>
      <c r="B421" s="29"/>
      <c r="D421" s="29"/>
      <c r="E421" s="29"/>
      <c r="F421" s="29"/>
      <c r="G421" s="29"/>
      <c r="H421" s="29"/>
    </row>
    <row r="422" spans="1:8" x14ac:dyDescent="0.25">
      <c r="A422" s="31"/>
      <c r="B422" s="29"/>
      <c r="D422" s="29"/>
      <c r="E422" s="29"/>
      <c r="F422" s="29"/>
      <c r="G422" s="29"/>
      <c r="H422" s="29"/>
    </row>
    <row r="423" spans="1:8" x14ac:dyDescent="0.25">
      <c r="A423" s="31"/>
      <c r="B423" s="29"/>
      <c r="D423" s="29"/>
      <c r="E423" s="29"/>
      <c r="F423" s="29"/>
      <c r="G423" s="29"/>
      <c r="H423" s="29"/>
    </row>
    <row r="424" spans="1:8" x14ac:dyDescent="0.25">
      <c r="A424" s="31"/>
      <c r="B424" s="29"/>
      <c r="D424" s="29"/>
      <c r="E424" s="29"/>
      <c r="F424" s="29"/>
      <c r="G424" s="29"/>
      <c r="H424" s="29"/>
    </row>
    <row r="425" spans="1:8" x14ac:dyDescent="0.25">
      <c r="A425" s="31"/>
      <c r="B425" s="29"/>
      <c r="D425" s="29"/>
      <c r="E425" s="29"/>
      <c r="F425" s="29"/>
      <c r="G425" s="29"/>
      <c r="H425" s="29"/>
    </row>
    <row r="426" spans="1:8" x14ac:dyDescent="0.25">
      <c r="A426" s="31"/>
      <c r="B426" s="29"/>
      <c r="D426" s="29"/>
      <c r="E426" s="29"/>
      <c r="F426" s="29"/>
      <c r="G426" s="29"/>
      <c r="H426" s="29"/>
    </row>
    <row r="427" spans="1:8" x14ac:dyDescent="0.25">
      <c r="A427" s="31"/>
      <c r="B427" s="29"/>
      <c r="D427" s="29"/>
      <c r="E427" s="29"/>
      <c r="F427" s="29"/>
      <c r="G427" s="29"/>
      <c r="H427" s="29"/>
    </row>
    <row r="428" spans="1:8" x14ac:dyDescent="0.25">
      <c r="A428" s="31"/>
      <c r="B428" s="29"/>
      <c r="D428" s="29"/>
      <c r="E428" s="29"/>
      <c r="F428" s="29"/>
      <c r="G428" s="29"/>
      <c r="H428" s="29"/>
    </row>
    <row r="429" spans="1:8" x14ac:dyDescent="0.25">
      <c r="A429" s="31"/>
      <c r="B429" s="29"/>
      <c r="D429" s="29"/>
      <c r="E429" s="29"/>
      <c r="F429" s="29"/>
      <c r="G429" s="29"/>
      <c r="H429" s="29"/>
    </row>
    <row r="430" spans="1:8" x14ac:dyDescent="0.25">
      <c r="A430" s="31"/>
      <c r="B430" s="29"/>
      <c r="D430" s="29"/>
      <c r="E430" s="29"/>
      <c r="F430" s="29"/>
      <c r="G430" s="29"/>
      <c r="H430" s="29"/>
    </row>
    <row r="431" spans="1:8" x14ac:dyDescent="0.25">
      <c r="A431" s="31"/>
      <c r="B431" s="29"/>
      <c r="D431" s="29"/>
      <c r="E431" s="29"/>
      <c r="F431" s="29"/>
      <c r="G431" s="29"/>
      <c r="H431" s="29"/>
    </row>
    <row r="432" spans="1:8" x14ac:dyDescent="0.25">
      <c r="A432" s="31"/>
      <c r="B432" s="29"/>
      <c r="D432" s="29"/>
      <c r="E432" s="29"/>
      <c r="F432" s="29"/>
      <c r="G432" s="29"/>
      <c r="H432" s="29"/>
    </row>
    <row r="433" spans="1:8" x14ac:dyDescent="0.25">
      <c r="A433" s="31"/>
      <c r="B433" s="29"/>
      <c r="D433" s="29"/>
      <c r="E433" s="29"/>
      <c r="F433" s="29"/>
      <c r="G433" s="29"/>
      <c r="H433" s="29"/>
    </row>
    <row r="434" spans="1:8" x14ac:dyDescent="0.25">
      <c r="A434" s="31"/>
      <c r="B434" s="29"/>
      <c r="D434" s="29"/>
      <c r="E434" s="29"/>
      <c r="F434" s="29"/>
      <c r="G434" s="29"/>
      <c r="H434" s="29"/>
    </row>
    <row r="435" spans="1:8" x14ac:dyDescent="0.25">
      <c r="A435" s="31"/>
      <c r="B435" s="29"/>
      <c r="D435" s="29"/>
      <c r="E435" s="29"/>
      <c r="F435" s="29"/>
      <c r="G435" s="29"/>
      <c r="H435" s="29"/>
    </row>
    <row r="436" spans="1:8" x14ac:dyDescent="0.25">
      <c r="A436" s="31"/>
      <c r="B436" s="29"/>
      <c r="D436" s="29"/>
      <c r="E436" s="29"/>
      <c r="F436" s="29"/>
      <c r="G436" s="29"/>
      <c r="H436" s="29"/>
    </row>
    <row r="437" spans="1:8" x14ac:dyDescent="0.25">
      <c r="A437" s="31"/>
      <c r="B437" s="29"/>
      <c r="D437" s="29"/>
      <c r="E437" s="29"/>
      <c r="F437" s="29"/>
      <c r="G437" s="29"/>
      <c r="H437" s="29"/>
    </row>
    <row r="438" spans="1:8" x14ac:dyDescent="0.25">
      <c r="A438" s="31"/>
      <c r="B438" s="29"/>
      <c r="D438" s="29"/>
      <c r="E438" s="29"/>
      <c r="F438" s="29"/>
      <c r="G438" s="29"/>
      <c r="H438" s="29"/>
    </row>
    <row r="439" spans="1:8" x14ac:dyDescent="0.25">
      <c r="A439" s="31"/>
      <c r="B439" s="29"/>
      <c r="D439" s="29"/>
      <c r="E439" s="29"/>
      <c r="F439" s="29"/>
      <c r="G439" s="29"/>
      <c r="H439" s="29"/>
    </row>
    <row r="440" spans="1:8" x14ac:dyDescent="0.25">
      <c r="A440" s="31"/>
      <c r="B440" s="29"/>
      <c r="D440" s="29"/>
      <c r="E440" s="29"/>
      <c r="F440" s="29"/>
      <c r="G440" s="29"/>
      <c r="H440" s="29"/>
    </row>
    <row r="441" spans="1:8" x14ac:dyDescent="0.25">
      <c r="A441" s="31"/>
      <c r="B441" s="29"/>
      <c r="D441" s="29"/>
      <c r="E441" s="29"/>
      <c r="F441" s="29"/>
      <c r="G441" s="29"/>
      <c r="H441" s="29"/>
    </row>
    <row r="442" spans="1:8" x14ac:dyDescent="0.25">
      <c r="A442" s="31"/>
      <c r="B442" s="29"/>
      <c r="D442" s="29"/>
      <c r="E442" s="29"/>
      <c r="F442" s="29"/>
      <c r="G442" s="29"/>
      <c r="H442" s="29"/>
    </row>
    <row r="443" spans="1:8" x14ac:dyDescent="0.25">
      <c r="A443" s="31"/>
      <c r="B443" s="29"/>
      <c r="D443" s="29"/>
      <c r="E443" s="29"/>
      <c r="F443" s="29"/>
      <c r="G443" s="29"/>
      <c r="H443" s="29"/>
    </row>
    <row r="444" spans="1:8" x14ac:dyDescent="0.25">
      <c r="A444" s="31"/>
      <c r="B444" s="29"/>
      <c r="D444" s="29"/>
      <c r="E444" s="29"/>
      <c r="F444" s="29"/>
      <c r="G444" s="29"/>
      <c r="H444" s="29"/>
    </row>
    <row r="445" spans="1:8" x14ac:dyDescent="0.25">
      <c r="A445" s="31"/>
      <c r="B445" s="29"/>
      <c r="D445" s="29"/>
      <c r="E445" s="29"/>
      <c r="F445" s="29"/>
      <c r="G445" s="29"/>
      <c r="H445" s="29"/>
    </row>
    <row r="446" spans="1:8" x14ac:dyDescent="0.25">
      <c r="A446" s="31"/>
      <c r="B446" s="29"/>
      <c r="D446" s="29"/>
      <c r="E446" s="29"/>
      <c r="F446" s="29"/>
      <c r="G446" s="29"/>
      <c r="H446" s="29"/>
    </row>
    <row r="447" spans="1:8" x14ac:dyDescent="0.25">
      <c r="A447" s="31"/>
      <c r="B447" s="29"/>
      <c r="D447" s="29"/>
      <c r="E447" s="29"/>
      <c r="F447" s="29"/>
      <c r="G447" s="29"/>
      <c r="H447" s="29"/>
    </row>
    <row r="448" spans="1:8" x14ac:dyDescent="0.25">
      <c r="A448" s="31"/>
      <c r="B448" s="29"/>
      <c r="D448" s="29"/>
      <c r="E448" s="29"/>
      <c r="F448" s="29"/>
      <c r="G448" s="29"/>
      <c r="H448" s="29"/>
    </row>
    <row r="449" spans="1:8" x14ac:dyDescent="0.25">
      <c r="A449" s="31"/>
      <c r="B449" s="29"/>
      <c r="D449" s="29"/>
      <c r="E449" s="29"/>
      <c r="F449" s="29"/>
      <c r="G449" s="29"/>
      <c r="H449" s="29"/>
    </row>
    <row r="450" spans="1:8" x14ac:dyDescent="0.25">
      <c r="A450" s="31"/>
      <c r="B450" s="29"/>
      <c r="D450" s="29"/>
      <c r="E450" s="29"/>
      <c r="F450" s="29"/>
      <c r="G450" s="29"/>
      <c r="H450" s="29"/>
    </row>
    <row r="451" spans="1:8" x14ac:dyDescent="0.25">
      <c r="A451" s="31"/>
      <c r="B451" s="29"/>
      <c r="D451" s="29"/>
      <c r="E451" s="29"/>
      <c r="F451" s="29"/>
      <c r="G451" s="29"/>
      <c r="H451" s="29"/>
    </row>
    <row r="452" spans="1:8" x14ac:dyDescent="0.25">
      <c r="A452" s="31"/>
      <c r="B452" s="29"/>
      <c r="D452" s="29"/>
      <c r="E452" s="29"/>
      <c r="F452" s="29"/>
      <c r="G452" s="29"/>
      <c r="H452" s="29"/>
    </row>
    <row r="453" spans="1:8" x14ac:dyDescent="0.25">
      <c r="A453" s="31"/>
      <c r="B453" s="29"/>
      <c r="D453" s="29"/>
      <c r="E453" s="29"/>
      <c r="F453" s="29"/>
      <c r="G453" s="29"/>
      <c r="H453" s="29"/>
    </row>
    <row r="454" spans="1:8" x14ac:dyDescent="0.25">
      <c r="A454" s="31"/>
      <c r="B454" s="29"/>
      <c r="D454" s="29"/>
      <c r="E454" s="29"/>
      <c r="F454" s="29"/>
      <c r="G454" s="29"/>
      <c r="H454" s="29"/>
    </row>
    <row r="455" spans="1:8" x14ac:dyDescent="0.25">
      <c r="A455" s="31"/>
      <c r="B455" s="29"/>
      <c r="D455" s="29"/>
      <c r="E455" s="29"/>
      <c r="F455" s="29"/>
      <c r="G455" s="29"/>
      <c r="H455" s="29"/>
    </row>
    <row r="456" spans="1:8" x14ac:dyDescent="0.25">
      <c r="A456" s="31"/>
      <c r="B456" s="29"/>
      <c r="D456" s="29"/>
      <c r="E456" s="29"/>
      <c r="F456" s="29"/>
      <c r="G456" s="29"/>
      <c r="H456" s="29"/>
    </row>
    <row r="457" spans="1:8" x14ac:dyDescent="0.25">
      <c r="A457" s="31"/>
      <c r="B457" s="29"/>
      <c r="D457" s="29"/>
      <c r="E457" s="29"/>
      <c r="F457" s="29"/>
      <c r="G457" s="29"/>
      <c r="H457" s="29"/>
    </row>
    <row r="458" spans="1:8" x14ac:dyDescent="0.25">
      <c r="A458" s="31"/>
      <c r="B458" s="29"/>
      <c r="D458" s="29"/>
      <c r="E458" s="29"/>
      <c r="F458" s="29"/>
      <c r="G458" s="29"/>
      <c r="H458" s="29"/>
    </row>
    <row r="459" spans="1:8" x14ac:dyDescent="0.25">
      <c r="A459" s="31"/>
      <c r="B459" s="29"/>
      <c r="D459" s="29"/>
      <c r="E459" s="29"/>
      <c r="F459" s="29"/>
      <c r="G459" s="29"/>
      <c r="H459" s="29"/>
    </row>
    <row r="460" spans="1:8" x14ac:dyDescent="0.25">
      <c r="A460" s="31"/>
      <c r="B460" s="29"/>
      <c r="D460" s="29"/>
      <c r="E460" s="29"/>
      <c r="F460" s="29"/>
      <c r="G460" s="29"/>
      <c r="H460" s="29"/>
    </row>
    <row r="461" spans="1:8" x14ac:dyDescent="0.25">
      <c r="A461" s="31"/>
      <c r="B461" s="29"/>
      <c r="D461" s="29"/>
      <c r="E461" s="29"/>
      <c r="F461" s="29"/>
      <c r="G461" s="29"/>
      <c r="H461" s="29"/>
    </row>
    <row r="462" spans="1:8" x14ac:dyDescent="0.25">
      <c r="A462" s="31"/>
      <c r="B462" s="29"/>
      <c r="D462" s="29"/>
      <c r="E462" s="29"/>
      <c r="F462" s="29"/>
      <c r="G462" s="29"/>
      <c r="H462" s="29"/>
    </row>
    <row r="463" spans="1:8" x14ac:dyDescent="0.25">
      <c r="A463" s="31"/>
      <c r="B463" s="29"/>
      <c r="D463" s="29"/>
      <c r="E463" s="29"/>
      <c r="F463" s="29"/>
      <c r="G463" s="29"/>
      <c r="H463" s="29"/>
    </row>
    <row r="464" spans="1:8" x14ac:dyDescent="0.25">
      <c r="A464" s="31"/>
      <c r="B464" s="29"/>
      <c r="D464" s="29"/>
      <c r="E464" s="29"/>
      <c r="F464" s="29"/>
      <c r="G464" s="29"/>
      <c r="H464" s="29"/>
    </row>
    <row r="465" spans="1:8" x14ac:dyDescent="0.25">
      <c r="A465" s="31"/>
      <c r="B465" s="29"/>
      <c r="D465" s="29"/>
      <c r="E465" s="29"/>
      <c r="F465" s="29"/>
      <c r="G465" s="29"/>
      <c r="H465" s="29"/>
    </row>
    <row r="466" spans="1:8" x14ac:dyDescent="0.25">
      <c r="A466" s="31"/>
      <c r="B466" s="29"/>
      <c r="D466" s="29"/>
      <c r="E466" s="29"/>
      <c r="F466" s="29"/>
      <c r="G466" s="29"/>
      <c r="H466" s="29"/>
    </row>
    <row r="467" spans="1:8" x14ac:dyDescent="0.25">
      <c r="A467" s="31"/>
      <c r="B467" s="29"/>
      <c r="D467" s="29"/>
      <c r="E467" s="29"/>
      <c r="F467" s="29"/>
      <c r="G467" s="29"/>
      <c r="H467" s="29"/>
    </row>
    <row r="468" spans="1:8" x14ac:dyDescent="0.25">
      <c r="A468" s="31"/>
      <c r="B468" s="29"/>
      <c r="D468" s="29"/>
      <c r="E468" s="29"/>
      <c r="F468" s="29"/>
      <c r="G468" s="29"/>
      <c r="H468" s="29"/>
    </row>
    <row r="469" spans="1:8" x14ac:dyDescent="0.25">
      <c r="A469" s="31"/>
      <c r="B469" s="29"/>
      <c r="D469" s="29"/>
      <c r="E469" s="29"/>
      <c r="F469" s="29"/>
      <c r="G469" s="29"/>
      <c r="H469" s="29"/>
    </row>
    <row r="470" spans="1:8" x14ac:dyDescent="0.25">
      <c r="A470" s="31"/>
      <c r="B470" s="29"/>
      <c r="D470" s="29"/>
      <c r="E470" s="29"/>
      <c r="F470" s="29"/>
      <c r="G470" s="29"/>
      <c r="H470" s="29"/>
    </row>
    <row r="471" spans="1:8" x14ac:dyDescent="0.25">
      <c r="A471" s="31"/>
      <c r="B471" s="29"/>
      <c r="D471" s="29"/>
      <c r="E471" s="29"/>
      <c r="F471" s="29"/>
      <c r="G471" s="29"/>
      <c r="H471" s="29"/>
    </row>
    <row r="472" spans="1:8" x14ac:dyDescent="0.25">
      <c r="A472" s="31"/>
      <c r="B472" s="29"/>
      <c r="D472" s="29"/>
      <c r="E472" s="29"/>
      <c r="F472" s="29"/>
      <c r="G472" s="29"/>
      <c r="H472" s="29"/>
    </row>
    <row r="473" spans="1:8" x14ac:dyDescent="0.25">
      <c r="A473" s="31"/>
      <c r="B473" s="29"/>
      <c r="D473" s="29"/>
      <c r="E473" s="29"/>
      <c r="F473" s="29"/>
      <c r="G473" s="29"/>
      <c r="H473" s="29"/>
    </row>
  </sheetData>
  <mergeCells count="67">
    <mergeCell ref="B98:D98"/>
    <mergeCell ref="G98:H99"/>
    <mergeCell ref="B99:D99"/>
    <mergeCell ref="F88:F90"/>
    <mergeCell ref="B115:D115"/>
    <mergeCell ref="B100:F100"/>
    <mergeCell ref="B101:F101"/>
    <mergeCell ref="B102:F102"/>
    <mergeCell ref="B103:F103"/>
    <mergeCell ref="B104:F104"/>
    <mergeCell ref="B105:D105"/>
    <mergeCell ref="B106:D106"/>
    <mergeCell ref="B107:D107"/>
    <mergeCell ref="B108:F108"/>
    <mergeCell ref="B109:F109"/>
    <mergeCell ref="E88:E90"/>
    <mergeCell ref="G88:G90"/>
    <mergeCell ref="H88:H90"/>
    <mergeCell ref="B91:D91"/>
    <mergeCell ref="B92:D92"/>
    <mergeCell ref="A64:A66"/>
    <mergeCell ref="B81:D81"/>
    <mergeCell ref="B82:D82"/>
    <mergeCell ref="B83:D83"/>
    <mergeCell ref="A88:A90"/>
    <mergeCell ref="A77:A79"/>
    <mergeCell ref="E77:E79"/>
    <mergeCell ref="F77:F79"/>
    <mergeCell ref="G77:G79"/>
    <mergeCell ref="H77:H79"/>
    <mergeCell ref="B80:D80"/>
    <mergeCell ref="E64:E66"/>
    <mergeCell ref="F64:F66"/>
    <mergeCell ref="G64:G66"/>
    <mergeCell ref="H64:H66"/>
    <mergeCell ref="B67:D67"/>
    <mergeCell ref="B68:D68"/>
    <mergeCell ref="H41:H43"/>
    <mergeCell ref="B44:D44"/>
    <mergeCell ref="B45:D45"/>
    <mergeCell ref="E41:E43"/>
    <mergeCell ref="B57:D57"/>
    <mergeCell ref="A50:A52"/>
    <mergeCell ref="E50:E52"/>
    <mergeCell ref="F50:F52"/>
    <mergeCell ref="G50:G52"/>
    <mergeCell ref="H50:H52"/>
    <mergeCell ref="B53:D53"/>
    <mergeCell ref="B54:D54"/>
    <mergeCell ref="F41:F43"/>
    <mergeCell ref="B56:D56"/>
    <mergeCell ref="B33:D33"/>
    <mergeCell ref="B34:D34"/>
    <mergeCell ref="B35:D35"/>
    <mergeCell ref="B36:D36"/>
    <mergeCell ref="H30:H32"/>
    <mergeCell ref="A9:A11"/>
    <mergeCell ref="E9:E11"/>
    <mergeCell ref="F9:F11"/>
    <mergeCell ref="G9:G11"/>
    <mergeCell ref="H9:H11"/>
    <mergeCell ref="A41:A43"/>
    <mergeCell ref="A30:A32"/>
    <mergeCell ref="E30:E32"/>
    <mergeCell ref="F30:F32"/>
    <mergeCell ref="G30:G32"/>
    <mergeCell ref="G41:G43"/>
  </mergeCells>
  <pageMargins left="0.74803149606299213" right="0.74803149606299213" top="0.98425196850393704" bottom="0.98425196850393704" header="0.51181102362204722" footer="0.51181102362204722"/>
  <pageSetup paperSize="9" scale="95" orientation="portrait" useFirstPageNumber="1" r:id="rId1"/>
  <headerFooter alignWithMargins="0">
    <oddFooter>&amp;C&amp;P</oddFooter>
  </headerFooter>
  <rowBreaks count="4" manualBreakCount="4">
    <brk id="24" max="7" man="1"/>
    <brk id="47" max="7" man="1"/>
    <brk id="61" max="7" man="1"/>
    <brk id="9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ELEKTROINSTALACIJE</vt:lpstr>
      <vt:lpstr>ELEKTROINSTALACIJE!Podrucje_ispisa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Ivana Nakić</cp:lastModifiedBy>
  <cp:lastPrinted>2020-05-13T07:55:29Z</cp:lastPrinted>
  <dcterms:created xsi:type="dcterms:W3CDTF">2020-05-11T16:30:50Z</dcterms:created>
  <dcterms:modified xsi:type="dcterms:W3CDTF">2021-08-25T11:12:51Z</dcterms:modified>
</cp:coreProperties>
</file>